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90" windowWidth="18315" windowHeight="12555" activeTab="11"/>
  </bookViews>
  <sheets>
    <sheet name="2212011" sheetId="1" r:id="rId1"/>
    <sheet name="2212022" sheetId="2" r:id="rId2"/>
    <sheet name="2212032" sheetId="3" r:id="rId3"/>
    <sheet name="2212042" sheetId="4" r:id="rId4"/>
    <sheet name="2212054" sheetId="5" r:id="rId5"/>
    <sheet name="2212055" sheetId="6" r:id="rId6"/>
    <sheet name="2212062" sheetId="7" r:id="rId7"/>
    <sheet name="2212072" sheetId="8" r:id="rId8"/>
    <sheet name="2212082" sheetId="9" r:id="rId9"/>
    <sheet name="2212092" sheetId="10" r:id="rId10"/>
    <sheet name="2212102" sheetId="11" r:id="rId11"/>
    <sheet name="RAZEM" sheetId="12" r:id="rId12"/>
  </sheets>
  <calcPr calcId="125725"/>
</workbook>
</file>

<file path=xl/calcChain.xml><?xml version="1.0" encoding="utf-8"?>
<calcChain xmlns="http://schemas.openxmlformats.org/spreadsheetml/2006/main">
  <c r="N15" i="1"/>
  <c r="Q15"/>
  <c r="E15" s="1"/>
  <c r="E17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E20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E23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E26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E29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E32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E35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E41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E44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E47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E56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E59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E62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E65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E71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E74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E77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E80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E86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E89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E92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E98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E101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E107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E110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E113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E119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E122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E125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E128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E131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E137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E140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E143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2"/>
  <c r="Q15"/>
  <c r="E15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H94"/>
  <c r="I94"/>
  <c r="J94"/>
  <c r="K94"/>
  <c r="L94"/>
  <c r="M94"/>
  <c r="O94"/>
  <c r="O95" s="1"/>
  <c r="P94"/>
  <c r="Q94"/>
  <c r="Q95" s="1"/>
  <c r="R94"/>
  <c r="S94"/>
  <c r="S95" s="1"/>
  <c r="T94"/>
  <c r="U94"/>
  <c r="U95" s="1"/>
  <c r="V94"/>
  <c r="W94"/>
  <c r="W95" s="1"/>
  <c r="X94"/>
  <c r="Y94"/>
  <c r="Y95" s="1"/>
  <c r="Z94"/>
  <c r="AA94"/>
  <c r="AA95" s="1"/>
  <c r="AB94"/>
  <c r="AC94"/>
  <c r="AC95" s="1"/>
  <c r="AD94"/>
  <c r="AE94"/>
  <c r="AE95" s="1"/>
  <c r="AF94"/>
  <c r="AG94"/>
  <c r="AG95" s="1"/>
  <c r="AH94"/>
  <c r="F95"/>
  <c r="G95"/>
  <c r="H95"/>
  <c r="I95"/>
  <c r="J95"/>
  <c r="K95"/>
  <c r="L95"/>
  <c r="M95"/>
  <c r="P95"/>
  <c r="R95"/>
  <c r="T95"/>
  <c r="V95"/>
  <c r="X95"/>
  <c r="Z95"/>
  <c r="AB95"/>
  <c r="AD95"/>
  <c r="AF95"/>
  <c r="AH95"/>
  <c r="N96"/>
  <c r="Q96"/>
  <c r="E96" s="1"/>
  <c r="AA96"/>
  <c r="AE96"/>
  <c r="N97"/>
  <c r="Q97"/>
  <c r="AA97"/>
  <c r="AA98" s="1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B98"/>
  <c r="AC98"/>
  <c r="AD98"/>
  <c r="AE98"/>
  <c r="AF98"/>
  <c r="AG98"/>
  <c r="AH98"/>
  <c r="N99"/>
  <c r="Q99"/>
  <c r="E99" s="1"/>
  <c r="AA99"/>
  <c r="AE99"/>
  <c r="N100"/>
  <c r="Q100"/>
  <c r="AA100"/>
  <c r="AA101" s="1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B101"/>
  <c r="AC101"/>
  <c r="AD101"/>
  <c r="AE101"/>
  <c r="AF101"/>
  <c r="AG101"/>
  <c r="AH101"/>
  <c r="F102"/>
  <c r="G102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G104" s="1"/>
  <c r="H103"/>
  <c r="I103"/>
  <c r="I104" s="1"/>
  <c r="J103"/>
  <c r="K103"/>
  <c r="K104" s="1"/>
  <c r="L103"/>
  <c r="M103"/>
  <c r="M104" s="1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H104"/>
  <c r="J104"/>
  <c r="L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AA105"/>
  <c r="AE105"/>
  <c r="N106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AA108"/>
  <c r="AE108"/>
  <c r="N109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AA111"/>
  <c r="AE111"/>
  <c r="N112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H115"/>
  <c r="I115"/>
  <c r="J115"/>
  <c r="K115"/>
  <c r="L115"/>
  <c r="M115"/>
  <c r="O115"/>
  <c r="O116" s="1"/>
  <c r="P115"/>
  <c r="Q115"/>
  <c r="Q116" s="1"/>
  <c r="R115"/>
  <c r="S115"/>
  <c r="S116" s="1"/>
  <c r="T115"/>
  <c r="U115"/>
  <c r="U116" s="1"/>
  <c r="V115"/>
  <c r="W115"/>
  <c r="W116" s="1"/>
  <c r="X115"/>
  <c r="Y115"/>
  <c r="Y116" s="1"/>
  <c r="Z115"/>
  <c r="AA115"/>
  <c r="AA116" s="1"/>
  <c r="AB115"/>
  <c r="AC115"/>
  <c r="AC116" s="1"/>
  <c r="AD115"/>
  <c r="AE115"/>
  <c r="AE116" s="1"/>
  <c r="AF115"/>
  <c r="AG115"/>
  <c r="AG116" s="1"/>
  <c r="AH115"/>
  <c r="F116"/>
  <c r="G116"/>
  <c r="H116"/>
  <c r="I116"/>
  <c r="J116"/>
  <c r="K116"/>
  <c r="L116"/>
  <c r="M116"/>
  <c r="P116"/>
  <c r="R116"/>
  <c r="T116"/>
  <c r="V116"/>
  <c r="X116"/>
  <c r="Z116"/>
  <c r="AB116"/>
  <c r="AD116"/>
  <c r="AF116"/>
  <c r="AH116"/>
  <c r="N117"/>
  <c r="Q117"/>
  <c r="E117" s="1"/>
  <c r="AA117"/>
  <c r="AE117"/>
  <c r="N118"/>
  <c r="Q118"/>
  <c r="AA118"/>
  <c r="AA119" s="1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B119"/>
  <c r="AC119"/>
  <c r="AD119"/>
  <c r="AE119"/>
  <c r="AF119"/>
  <c r="AG119"/>
  <c r="AH119"/>
  <c r="N120"/>
  <c r="Q120"/>
  <c r="E120" s="1"/>
  <c r="AA120"/>
  <c r="AE120"/>
  <c r="N121"/>
  <c r="Q121"/>
  <c r="AA121"/>
  <c r="AA122" s="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B122"/>
  <c r="AC122"/>
  <c r="AD122"/>
  <c r="AE122"/>
  <c r="AF122"/>
  <c r="AG122"/>
  <c r="AH122"/>
  <c r="N123"/>
  <c r="Q123"/>
  <c r="E123" s="1"/>
  <c r="AA123"/>
  <c r="AE123"/>
  <c r="N124"/>
  <c r="Q124"/>
  <c r="AA124"/>
  <c r="AA125" s="1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B125"/>
  <c r="AC125"/>
  <c r="AD125"/>
  <c r="AE125"/>
  <c r="AF125"/>
  <c r="AG125"/>
  <c r="AH125"/>
  <c r="N126"/>
  <c r="Q126"/>
  <c r="E126" s="1"/>
  <c r="AA126"/>
  <c r="AE126"/>
  <c r="N127"/>
  <c r="Q127"/>
  <c r="AA127"/>
  <c r="AA128" s="1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B128"/>
  <c r="AC128"/>
  <c r="AD128"/>
  <c r="AE128"/>
  <c r="AF128"/>
  <c r="AG128"/>
  <c r="AH128"/>
  <c r="N129"/>
  <c r="Q129"/>
  <c r="E129" s="1"/>
  <c r="AA129"/>
  <c r="AE129"/>
  <c r="N130"/>
  <c r="Q130"/>
  <c r="AA130"/>
  <c r="AA131" s="1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B131"/>
  <c r="AC131"/>
  <c r="AD131"/>
  <c r="AE131"/>
  <c r="AF131"/>
  <c r="AG131"/>
  <c r="AH131"/>
  <c r="F132"/>
  <c r="G132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G134" s="1"/>
  <c r="H133"/>
  <c r="I133"/>
  <c r="I134" s="1"/>
  <c r="J133"/>
  <c r="K133"/>
  <c r="K134" s="1"/>
  <c r="L133"/>
  <c r="M133"/>
  <c r="M134" s="1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H134"/>
  <c r="J134"/>
  <c r="L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AA135"/>
  <c r="AE135"/>
  <c r="N136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AA138"/>
  <c r="AE138"/>
  <c r="N139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AA141"/>
  <c r="AE141"/>
  <c r="N142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AA144"/>
  <c r="AE144"/>
  <c r="N145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H148"/>
  <c r="I148"/>
  <c r="J148"/>
  <c r="K148"/>
  <c r="L148"/>
  <c r="M148"/>
  <c r="O148"/>
  <c r="O149" s="1"/>
  <c r="P148"/>
  <c r="Q148"/>
  <c r="Q149" s="1"/>
  <c r="R148"/>
  <c r="S148"/>
  <c r="S149" s="1"/>
  <c r="T148"/>
  <c r="U148"/>
  <c r="U149" s="1"/>
  <c r="V148"/>
  <c r="W148"/>
  <c r="W149" s="1"/>
  <c r="X148"/>
  <c r="Y148"/>
  <c r="Y149" s="1"/>
  <c r="Z148"/>
  <c r="AA148"/>
  <c r="AA149" s="1"/>
  <c r="AB148"/>
  <c r="AC148"/>
  <c r="AC149" s="1"/>
  <c r="AD148"/>
  <c r="AE148"/>
  <c r="AE149" s="1"/>
  <c r="AF148"/>
  <c r="AG148"/>
  <c r="AG149" s="1"/>
  <c r="AH148"/>
  <c r="F149"/>
  <c r="G149"/>
  <c r="H149"/>
  <c r="I149"/>
  <c r="J149"/>
  <c r="K149"/>
  <c r="L149"/>
  <c r="M149"/>
  <c r="P149"/>
  <c r="R149"/>
  <c r="T149"/>
  <c r="V149"/>
  <c r="X149"/>
  <c r="Z149"/>
  <c r="AB149"/>
  <c r="AD149"/>
  <c r="AF149"/>
  <c r="AH149"/>
  <c r="N150"/>
  <c r="Q150"/>
  <c r="E150" s="1"/>
  <c r="AA150"/>
  <c r="AE150"/>
  <c r="N151"/>
  <c r="Q151"/>
  <c r="AA151"/>
  <c r="AA152" s="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B152"/>
  <c r="AC152"/>
  <c r="AD152"/>
  <c r="AE152"/>
  <c r="AF152"/>
  <c r="AG152"/>
  <c r="AH152"/>
  <c r="N153"/>
  <c r="Q153"/>
  <c r="E153" s="1"/>
  <c r="AA153"/>
  <c r="AE153"/>
  <c r="N154"/>
  <c r="Q154"/>
  <c r="AA154"/>
  <c r="AA155" s="1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B155"/>
  <c r="AC155"/>
  <c r="AD155"/>
  <c r="AE155"/>
  <c r="AF155"/>
  <c r="AG155"/>
  <c r="AH155"/>
  <c r="N156"/>
  <c r="Q156"/>
  <c r="E156" s="1"/>
  <c r="AA156"/>
  <c r="AE156"/>
  <c r="N157"/>
  <c r="Q157"/>
  <c r="AA157"/>
  <c r="AA158" s="1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B158"/>
  <c r="AC158"/>
  <c r="AD158"/>
  <c r="AE158"/>
  <c r="AF158"/>
  <c r="AG158"/>
  <c r="AH158"/>
  <c r="F159"/>
  <c r="G159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G161" s="1"/>
  <c r="H160"/>
  <c r="I160"/>
  <c r="I161" s="1"/>
  <c r="J160"/>
  <c r="K160"/>
  <c r="K161" s="1"/>
  <c r="L160"/>
  <c r="M160"/>
  <c r="M161" s="1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H161"/>
  <c r="J161"/>
  <c r="L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AA162"/>
  <c r="AE162"/>
  <c r="N163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AA165"/>
  <c r="AE165"/>
  <c r="N166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AA168"/>
  <c r="AE168"/>
  <c r="N169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AA171"/>
  <c r="AE171"/>
  <c r="N172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H175"/>
  <c r="I175"/>
  <c r="J175"/>
  <c r="K175"/>
  <c r="L175"/>
  <c r="M175"/>
  <c r="O175"/>
  <c r="O176" s="1"/>
  <c r="P175"/>
  <c r="Q175"/>
  <c r="Q176" s="1"/>
  <c r="R175"/>
  <c r="S175"/>
  <c r="S176" s="1"/>
  <c r="T175"/>
  <c r="U175"/>
  <c r="U176" s="1"/>
  <c r="V175"/>
  <c r="W175"/>
  <c r="W176" s="1"/>
  <c r="X175"/>
  <c r="Y175"/>
  <c r="Y176" s="1"/>
  <c r="Z175"/>
  <c r="AA175"/>
  <c r="AA176" s="1"/>
  <c r="AB175"/>
  <c r="AC175"/>
  <c r="AC176" s="1"/>
  <c r="AD175"/>
  <c r="AE175"/>
  <c r="AE176" s="1"/>
  <c r="AF175"/>
  <c r="AG175"/>
  <c r="AG176" s="1"/>
  <c r="AH175"/>
  <c r="F176"/>
  <c r="G176"/>
  <c r="H176"/>
  <c r="I176"/>
  <c r="J176"/>
  <c r="K176"/>
  <c r="L176"/>
  <c r="M176"/>
  <c r="P176"/>
  <c r="R176"/>
  <c r="T176"/>
  <c r="V176"/>
  <c r="X176"/>
  <c r="Z176"/>
  <c r="AB176"/>
  <c r="AD176"/>
  <c r="AF176"/>
  <c r="AH176"/>
  <c r="N177"/>
  <c r="Q177"/>
  <c r="E177" s="1"/>
  <c r="AA177"/>
  <c r="AE177"/>
  <c r="N178"/>
  <c r="Q178"/>
  <c r="AA178"/>
  <c r="AA179" s="1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B179"/>
  <c r="AC179"/>
  <c r="AD179"/>
  <c r="AE179"/>
  <c r="AF179"/>
  <c r="AG179"/>
  <c r="AH179"/>
  <c r="N180"/>
  <c r="E180" s="1"/>
  <c r="E182" s="1"/>
  <c r="Q180"/>
  <c r="AA180"/>
  <c r="AA182" s="1"/>
  <c r="AE180"/>
  <c r="N181"/>
  <c r="Q181"/>
  <c r="E181" s="1"/>
  <c r="AA181"/>
  <c r="AE181"/>
  <c r="AE182" s="1"/>
  <c r="F182"/>
  <c r="G182"/>
  <c r="H182"/>
  <c r="I182"/>
  <c r="J182"/>
  <c r="K182"/>
  <c r="L182"/>
  <c r="M182"/>
  <c r="N182"/>
  <c r="O182"/>
  <c r="P182"/>
  <c r="R182"/>
  <c r="S182"/>
  <c r="T182"/>
  <c r="U182"/>
  <c r="V182"/>
  <c r="W182"/>
  <c r="X182"/>
  <c r="Y182"/>
  <c r="Z182"/>
  <c r="AB182"/>
  <c r="AC182"/>
  <c r="AD182"/>
  <c r="AF182"/>
  <c r="AG182"/>
  <c r="AH182"/>
  <c r="N183"/>
  <c r="E183" s="1"/>
  <c r="E185" s="1"/>
  <c r="Q183"/>
  <c r="AA183"/>
  <c r="AA185" s="1"/>
  <c r="AE183"/>
  <c r="N184"/>
  <c r="Q184"/>
  <c r="E184" s="1"/>
  <c r="AA184"/>
  <c r="AE184"/>
  <c r="AE185" s="1"/>
  <c r="F185"/>
  <c r="G185"/>
  <c r="H185"/>
  <c r="I185"/>
  <c r="J185"/>
  <c r="K185"/>
  <c r="L185"/>
  <c r="M185"/>
  <c r="N185"/>
  <c r="O185"/>
  <c r="P185"/>
  <c r="R185"/>
  <c r="S185"/>
  <c r="T185"/>
  <c r="U185"/>
  <c r="V185"/>
  <c r="W185"/>
  <c r="X185"/>
  <c r="Y185"/>
  <c r="Z185"/>
  <c r="AB185"/>
  <c r="AC185"/>
  <c r="AD185"/>
  <c r="AF185"/>
  <c r="AG185"/>
  <c r="AH185"/>
  <c r="F186"/>
  <c r="G186"/>
  <c r="H186"/>
  <c r="I186"/>
  <c r="J186"/>
  <c r="K186"/>
  <c r="L186"/>
  <c r="M186"/>
  <c r="N186"/>
  <c r="O186"/>
  <c r="P186"/>
  <c r="Q186" s="1"/>
  <c r="R186"/>
  <c r="AA186" s="1"/>
  <c r="S186"/>
  <c r="T186"/>
  <c r="U186"/>
  <c r="V186"/>
  <c r="W186"/>
  <c r="X186"/>
  <c r="Y186"/>
  <c r="Z186"/>
  <c r="AB186"/>
  <c r="AE186" s="1"/>
  <c r="AC186"/>
  <c r="AD186"/>
  <c r="AF186"/>
  <c r="AG186"/>
  <c r="AH186"/>
  <c r="F187"/>
  <c r="G187"/>
  <c r="H187"/>
  <c r="I187"/>
  <c r="J187"/>
  <c r="K187"/>
  <c r="L187"/>
  <c r="M187"/>
  <c r="N187"/>
  <c r="O187"/>
  <c r="P187"/>
  <c r="Q187" s="1"/>
  <c r="R187"/>
  <c r="AA187" s="1"/>
  <c r="S187"/>
  <c r="T187"/>
  <c r="U187"/>
  <c r="V187"/>
  <c r="W187"/>
  <c r="X187"/>
  <c r="Y187"/>
  <c r="Z187"/>
  <c r="AB187"/>
  <c r="AE187" s="1"/>
  <c r="AC187"/>
  <c r="AD187"/>
  <c r="AF187"/>
  <c r="AG187"/>
  <c r="AH187"/>
  <c r="F188"/>
  <c r="G188"/>
  <c r="H188"/>
  <c r="I188"/>
  <c r="J188"/>
  <c r="K188"/>
  <c r="L188"/>
  <c r="M188"/>
  <c r="N188"/>
  <c r="O188"/>
  <c r="P188"/>
  <c r="R188"/>
  <c r="S188"/>
  <c r="T188"/>
  <c r="U188"/>
  <c r="V188"/>
  <c r="W188"/>
  <c r="X188"/>
  <c r="Y188"/>
  <c r="Z188"/>
  <c r="AB188"/>
  <c r="AC188"/>
  <c r="AD188"/>
  <c r="AF188"/>
  <c r="AG188"/>
  <c r="AH188"/>
  <c r="F189"/>
  <c r="G189"/>
  <c r="H189"/>
  <c r="I189"/>
  <c r="J189"/>
  <c r="K189"/>
  <c r="L189"/>
  <c r="M189"/>
  <c r="N189"/>
  <c r="O189"/>
  <c r="P189"/>
  <c r="Q189" s="1"/>
  <c r="R189"/>
  <c r="AA189" s="1"/>
  <c r="S189"/>
  <c r="T189"/>
  <c r="U189"/>
  <c r="V189"/>
  <c r="W189"/>
  <c r="X189"/>
  <c r="Y189"/>
  <c r="Z189"/>
  <c r="AB189"/>
  <c r="AE189" s="1"/>
  <c r="AC189"/>
  <c r="AD189"/>
  <c r="AF189"/>
  <c r="AG189"/>
  <c r="AH189"/>
  <c r="F190"/>
  <c r="G190"/>
  <c r="H190"/>
  <c r="I190"/>
  <c r="J190"/>
  <c r="K190"/>
  <c r="L190"/>
  <c r="M190"/>
  <c r="N190"/>
  <c r="O190"/>
  <c r="P190"/>
  <c r="Q190" s="1"/>
  <c r="R190"/>
  <c r="AA190" s="1"/>
  <c r="S190"/>
  <c r="T190"/>
  <c r="U190"/>
  <c r="V190"/>
  <c r="W190"/>
  <c r="X190"/>
  <c r="Y190"/>
  <c r="Z190"/>
  <c r="AB190"/>
  <c r="AE190" s="1"/>
  <c r="AC190"/>
  <c r="AD190"/>
  <c r="AF190"/>
  <c r="AG190"/>
  <c r="AH190"/>
  <c r="F191"/>
  <c r="G191"/>
  <c r="H191"/>
  <c r="I191"/>
  <c r="J191"/>
  <c r="K191"/>
  <c r="L191"/>
  <c r="M191"/>
  <c r="N191"/>
  <c r="O191"/>
  <c r="P191"/>
  <c r="R191"/>
  <c r="S191"/>
  <c r="T191"/>
  <c r="U191"/>
  <c r="V191"/>
  <c r="W191"/>
  <c r="X191"/>
  <c r="Y191"/>
  <c r="Z191"/>
  <c r="AB191"/>
  <c r="AC191"/>
  <c r="AD191"/>
  <c r="AF191"/>
  <c r="AG191"/>
  <c r="AH191"/>
  <c r="N195"/>
  <c r="Q195"/>
  <c r="E195" s="1"/>
  <c r="AA195"/>
  <c r="AE195"/>
  <c r="AE197" s="1"/>
  <c r="N196"/>
  <c r="E196" s="1"/>
  <c r="Q196"/>
  <c r="AA196"/>
  <c r="AA197" s="1"/>
  <c r="AE196"/>
  <c r="G197"/>
  <c r="H197"/>
  <c r="I197"/>
  <c r="J197"/>
  <c r="K197"/>
  <c r="L197"/>
  <c r="M197"/>
  <c r="N197"/>
  <c r="O197"/>
  <c r="P197"/>
  <c r="R197"/>
  <c r="S197"/>
  <c r="T197"/>
  <c r="U197"/>
  <c r="V197"/>
  <c r="W197"/>
  <c r="X197"/>
  <c r="Y197"/>
  <c r="Z197"/>
  <c r="AB197"/>
  <c r="AC197"/>
  <c r="AD197"/>
  <c r="AF197"/>
  <c r="AG197"/>
  <c r="AH197"/>
  <c r="N15" i="3"/>
  <c r="E15" s="1"/>
  <c r="Q15"/>
  <c r="AA15"/>
  <c r="AA17" s="1"/>
  <c r="AE15"/>
  <c r="N16"/>
  <c r="Q16"/>
  <c r="E16" s="1"/>
  <c r="AA16"/>
  <c r="AE16"/>
  <c r="AE17" s="1"/>
  <c r="F17"/>
  <c r="G17"/>
  <c r="H17"/>
  <c r="I17"/>
  <c r="J17"/>
  <c r="K17"/>
  <c r="L17"/>
  <c r="M17"/>
  <c r="N17"/>
  <c r="O17"/>
  <c r="P17"/>
  <c r="R17"/>
  <c r="S17"/>
  <c r="T17"/>
  <c r="U17"/>
  <c r="V17"/>
  <c r="W17"/>
  <c r="X17"/>
  <c r="Y17"/>
  <c r="Z17"/>
  <c r="AB17"/>
  <c r="AC17"/>
  <c r="AD17"/>
  <c r="AF17"/>
  <c r="AG17"/>
  <c r="AH17"/>
  <c r="N18"/>
  <c r="E18" s="1"/>
  <c r="Q18"/>
  <c r="AA18"/>
  <c r="AA20" s="1"/>
  <c r="AE18"/>
  <c r="N19"/>
  <c r="Q19"/>
  <c r="E19" s="1"/>
  <c r="AA19"/>
  <c r="AE19"/>
  <c r="AE20" s="1"/>
  <c r="F20"/>
  <c r="G20"/>
  <c r="H20"/>
  <c r="I20"/>
  <c r="J20"/>
  <c r="K20"/>
  <c r="L20"/>
  <c r="M20"/>
  <c r="N20"/>
  <c r="O20"/>
  <c r="P20"/>
  <c r="R20"/>
  <c r="S20"/>
  <c r="T20"/>
  <c r="U20"/>
  <c r="V20"/>
  <c r="W20"/>
  <c r="X20"/>
  <c r="Y20"/>
  <c r="Z20"/>
  <c r="AB20"/>
  <c r="AC20"/>
  <c r="AD20"/>
  <c r="AF20"/>
  <c r="AG20"/>
  <c r="AH20"/>
  <c r="N21"/>
  <c r="E21" s="1"/>
  <c r="Q21"/>
  <c r="AA21"/>
  <c r="AE21"/>
  <c r="N22"/>
  <c r="Q22"/>
  <c r="E22" s="1"/>
  <c r="AA22"/>
  <c r="AE22"/>
  <c r="AE23" s="1"/>
  <c r="F23"/>
  <c r="G23"/>
  <c r="H23"/>
  <c r="I23"/>
  <c r="J23"/>
  <c r="K23"/>
  <c r="L23"/>
  <c r="M23"/>
  <c r="N23"/>
  <c r="O23"/>
  <c r="P23"/>
  <c r="R23"/>
  <c r="S23"/>
  <c r="T23"/>
  <c r="U23"/>
  <c r="V23"/>
  <c r="W23"/>
  <c r="X23"/>
  <c r="Y23"/>
  <c r="Z23"/>
  <c r="AA23"/>
  <c r="AB23"/>
  <c r="AC23"/>
  <c r="AD23"/>
  <c r="AF23"/>
  <c r="AG23"/>
  <c r="AH23"/>
  <c r="N24"/>
  <c r="E24" s="1"/>
  <c r="E26" s="1"/>
  <c r="Q24"/>
  <c r="AA24"/>
  <c r="AE24"/>
  <c r="N25"/>
  <c r="Q25"/>
  <c r="E25" s="1"/>
  <c r="AA25"/>
  <c r="AE25"/>
  <c r="F26"/>
  <c r="G26"/>
  <c r="H26"/>
  <c r="I26"/>
  <c r="J26"/>
  <c r="K26"/>
  <c r="L26"/>
  <c r="M26"/>
  <c r="N26"/>
  <c r="O26"/>
  <c r="P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E27" s="1"/>
  <c r="E29" s="1"/>
  <c r="Q27"/>
  <c r="AA27"/>
  <c r="AE27"/>
  <c r="N28"/>
  <c r="Q28"/>
  <c r="E28" s="1"/>
  <c r="AA28"/>
  <c r="AE28"/>
  <c r="F29"/>
  <c r="G29"/>
  <c r="H29"/>
  <c r="I29"/>
  <c r="J29"/>
  <c r="K29"/>
  <c r="L29"/>
  <c r="M29"/>
  <c r="N29"/>
  <c r="O29"/>
  <c r="P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E30" s="1"/>
  <c r="E32" s="1"/>
  <c r="Q30"/>
  <c r="AA30"/>
  <c r="AE30"/>
  <c r="N31"/>
  <c r="Q31"/>
  <c r="E31" s="1"/>
  <c r="AA31"/>
  <c r="AE31"/>
  <c r="F32"/>
  <c r="G32"/>
  <c r="H32"/>
  <c r="I32"/>
  <c r="J32"/>
  <c r="K32"/>
  <c r="L32"/>
  <c r="M32"/>
  <c r="N32"/>
  <c r="O32"/>
  <c r="P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E33" s="1"/>
  <c r="E35" s="1"/>
  <c r="Q33"/>
  <c r="AA33"/>
  <c r="AE33"/>
  <c r="N34"/>
  <c r="Q34"/>
  <c r="E34" s="1"/>
  <c r="AA34"/>
  <c r="AE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H36"/>
  <c r="I36"/>
  <c r="J36"/>
  <c r="K36"/>
  <c r="L36"/>
  <c r="M36"/>
  <c r="N36"/>
  <c r="O36"/>
  <c r="P36"/>
  <c r="Q36" s="1"/>
  <c r="R36"/>
  <c r="S36"/>
  <c r="T36"/>
  <c r="U36"/>
  <c r="V36"/>
  <c r="W36"/>
  <c r="X36"/>
  <c r="AA36" s="1"/>
  <c r="Y36"/>
  <c r="Z36"/>
  <c r="AB36"/>
  <c r="AE36" s="1"/>
  <c r="AC36"/>
  <c r="AD36"/>
  <c r="AF36"/>
  <c r="AG36"/>
  <c r="AH36"/>
  <c r="F37"/>
  <c r="G37"/>
  <c r="H37"/>
  <c r="I37"/>
  <c r="J37"/>
  <c r="K37"/>
  <c r="L37"/>
  <c r="M37"/>
  <c r="N37"/>
  <c r="O37"/>
  <c r="P37"/>
  <c r="Q37" s="1"/>
  <c r="R37"/>
  <c r="S37"/>
  <c r="T37"/>
  <c r="U37"/>
  <c r="V37"/>
  <c r="W37"/>
  <c r="X37"/>
  <c r="Y37"/>
  <c r="Z37"/>
  <c r="AA37" s="1"/>
  <c r="AB37"/>
  <c r="AE37" s="1"/>
  <c r="AC37"/>
  <c r="AD37"/>
  <c r="AF37"/>
  <c r="AG37"/>
  <c r="AH37"/>
  <c r="F38"/>
  <c r="G38"/>
  <c r="H38"/>
  <c r="I38"/>
  <c r="J38"/>
  <c r="K38"/>
  <c r="L38"/>
  <c r="M38"/>
  <c r="N38"/>
  <c r="O38"/>
  <c r="P38"/>
  <c r="R38"/>
  <c r="S38"/>
  <c r="T38"/>
  <c r="U38"/>
  <c r="V38"/>
  <c r="W38"/>
  <c r="X38"/>
  <c r="Y38"/>
  <c r="Z38"/>
  <c r="AB38"/>
  <c r="AC38"/>
  <c r="AD38"/>
  <c r="AF38"/>
  <c r="AG38"/>
  <c r="AH38"/>
  <c r="N39"/>
  <c r="E39" s="1"/>
  <c r="Q39"/>
  <c r="AA39"/>
  <c r="AE39"/>
  <c r="N40"/>
  <c r="Q40"/>
  <c r="E40" s="1"/>
  <c r="AA40"/>
  <c r="AE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E42" s="1"/>
  <c r="E44" s="1"/>
  <c r="Q42"/>
  <c r="AA42"/>
  <c r="AE42"/>
  <c r="N43"/>
  <c r="Q43"/>
  <c r="E43" s="1"/>
  <c r="AA43"/>
  <c r="AE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E45" s="1"/>
  <c r="Q45"/>
  <c r="AA45"/>
  <c r="AE45"/>
  <c r="N46"/>
  <c r="E46" s="1"/>
  <c r="Q46"/>
  <c r="AA46"/>
  <c r="AE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E48" s="1"/>
  <c r="Q48"/>
  <c r="AA48"/>
  <c r="AE48"/>
  <c r="N49"/>
  <c r="E49" s="1"/>
  <c r="Q49"/>
  <c r="AA49"/>
  <c r="AE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H51"/>
  <c r="I51"/>
  <c r="J51"/>
  <c r="K51"/>
  <c r="L51"/>
  <c r="M51"/>
  <c r="N51" s="1"/>
  <c r="O51"/>
  <c r="P51"/>
  <c r="Q51"/>
  <c r="R51"/>
  <c r="S51"/>
  <c r="T51"/>
  <c r="U51"/>
  <c r="V51"/>
  <c r="W51"/>
  <c r="X51"/>
  <c r="Y51"/>
  <c r="Z51"/>
  <c r="AA51"/>
  <c r="AB51"/>
  <c r="AC51"/>
  <c r="AD51"/>
  <c r="AE51" s="1"/>
  <c r="AF51"/>
  <c r="AG51"/>
  <c r="AH51"/>
  <c r="F52"/>
  <c r="G52"/>
  <c r="H52"/>
  <c r="I52"/>
  <c r="J52"/>
  <c r="K52"/>
  <c r="L52"/>
  <c r="M52"/>
  <c r="N52"/>
  <c r="O52"/>
  <c r="P52"/>
  <c r="Q52" s="1"/>
  <c r="Q53" s="1"/>
  <c r="R52"/>
  <c r="S52"/>
  <c r="T52"/>
  <c r="U52"/>
  <c r="V52"/>
  <c r="W52"/>
  <c r="X52"/>
  <c r="Y52"/>
  <c r="Z52"/>
  <c r="AA52" s="1"/>
  <c r="AA53" s="1"/>
  <c r="AB52"/>
  <c r="AE52" s="1"/>
  <c r="AC52"/>
  <c r="AD52"/>
  <c r="AF52"/>
  <c r="AG52"/>
  <c r="AH52"/>
  <c r="F53"/>
  <c r="G53"/>
  <c r="H53"/>
  <c r="I53"/>
  <c r="J53"/>
  <c r="K53"/>
  <c r="L53"/>
  <c r="M53"/>
  <c r="O53"/>
  <c r="P53"/>
  <c r="R53"/>
  <c r="S53"/>
  <c r="T53"/>
  <c r="U53"/>
  <c r="V53"/>
  <c r="W53"/>
  <c r="X53"/>
  <c r="Y53"/>
  <c r="Z53"/>
  <c r="AB53"/>
  <c r="AC53"/>
  <c r="AD53"/>
  <c r="AF53"/>
  <c r="AG53"/>
  <c r="AH53"/>
  <c r="N54"/>
  <c r="E54" s="1"/>
  <c r="Q54"/>
  <c r="AA54"/>
  <c r="AE54"/>
  <c r="N55"/>
  <c r="Q55"/>
  <c r="E55" s="1"/>
  <c r="AA55"/>
  <c r="AE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E57" s="1"/>
  <c r="Q57"/>
  <c r="AA57"/>
  <c r="AE57"/>
  <c r="N58"/>
  <c r="E58" s="1"/>
  <c r="Q58"/>
  <c r="AA58"/>
  <c r="AE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E60" s="1"/>
  <c r="Q60"/>
  <c r="AA60"/>
  <c r="AE60"/>
  <c r="N61"/>
  <c r="E61" s="1"/>
  <c r="Q61"/>
  <c r="AA61"/>
  <c r="AE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E63" s="1"/>
  <c r="Q63"/>
  <c r="AA63"/>
  <c r="AE63"/>
  <c r="N64"/>
  <c r="E64" s="1"/>
  <c r="Q64"/>
  <c r="AA64"/>
  <c r="AE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H66"/>
  <c r="I66"/>
  <c r="J66"/>
  <c r="K66"/>
  <c r="L66"/>
  <c r="M66"/>
  <c r="N66" s="1"/>
  <c r="O66"/>
  <c r="P66"/>
  <c r="Q66"/>
  <c r="R66"/>
  <c r="S66"/>
  <c r="T66"/>
  <c r="U66"/>
  <c r="V66"/>
  <c r="W66"/>
  <c r="X66"/>
  <c r="Y66"/>
  <c r="Z66"/>
  <c r="AA66" s="1"/>
  <c r="AB66"/>
  <c r="AC66"/>
  <c r="AD66"/>
  <c r="AE66" s="1"/>
  <c r="AF66"/>
  <c r="AG66"/>
  <c r="AH66"/>
  <c r="F67"/>
  <c r="G67"/>
  <c r="H67"/>
  <c r="I67"/>
  <c r="J67"/>
  <c r="K67"/>
  <c r="L67"/>
  <c r="M67"/>
  <c r="N67"/>
  <c r="O67"/>
  <c r="P67"/>
  <c r="Q67" s="1"/>
  <c r="Q68" s="1"/>
  <c r="R67"/>
  <c r="S67"/>
  <c r="T67"/>
  <c r="U67"/>
  <c r="V67"/>
  <c r="W67"/>
  <c r="X67"/>
  <c r="AA67" s="1"/>
  <c r="Y67"/>
  <c r="Z67"/>
  <c r="AB67"/>
  <c r="AE67" s="1"/>
  <c r="AC67"/>
  <c r="AD67"/>
  <c r="AF67"/>
  <c r="AG67"/>
  <c r="AH67"/>
  <c r="F68"/>
  <c r="G68"/>
  <c r="H68"/>
  <c r="I68"/>
  <c r="J68"/>
  <c r="K68"/>
  <c r="L68"/>
  <c r="M68"/>
  <c r="O68"/>
  <c r="P68"/>
  <c r="R68"/>
  <c r="S68"/>
  <c r="T68"/>
  <c r="U68"/>
  <c r="V68"/>
  <c r="W68"/>
  <c r="X68"/>
  <c r="Y68"/>
  <c r="Z68"/>
  <c r="AB68"/>
  <c r="AC68"/>
  <c r="AD68"/>
  <c r="AF68"/>
  <c r="AG68"/>
  <c r="AH68"/>
  <c r="N69"/>
  <c r="E69" s="1"/>
  <c r="E71" s="1"/>
  <c r="Q69"/>
  <c r="AA69"/>
  <c r="AE69"/>
  <c r="N70"/>
  <c r="Q70"/>
  <c r="E70" s="1"/>
  <c r="AA70"/>
  <c r="AE70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E72" s="1"/>
  <c r="Q72"/>
  <c r="AA72"/>
  <c r="AE72"/>
  <c r="N73"/>
  <c r="Q73"/>
  <c r="E73" s="1"/>
  <c r="AA73"/>
  <c r="AE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E75" s="1"/>
  <c r="Q75"/>
  <c r="AA75"/>
  <c r="AE75"/>
  <c r="N76"/>
  <c r="E76" s="1"/>
  <c r="Q76"/>
  <c r="AA76"/>
  <c r="AE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E78" s="1"/>
  <c r="Q78"/>
  <c r="AA78"/>
  <c r="AE78"/>
  <c r="N79"/>
  <c r="E79" s="1"/>
  <c r="Q79"/>
  <c r="AA79"/>
  <c r="AE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H81"/>
  <c r="I81"/>
  <c r="J81"/>
  <c r="K81"/>
  <c r="L81"/>
  <c r="M81"/>
  <c r="N81" s="1"/>
  <c r="O81"/>
  <c r="P81"/>
  <c r="Q81"/>
  <c r="R81"/>
  <c r="S81"/>
  <c r="T81"/>
  <c r="U81"/>
  <c r="V81"/>
  <c r="W81"/>
  <c r="X81"/>
  <c r="Y81"/>
  <c r="Z81"/>
  <c r="AA81" s="1"/>
  <c r="AB81"/>
  <c r="AC81"/>
  <c r="AD81"/>
  <c r="AE81" s="1"/>
  <c r="AF81"/>
  <c r="AG81"/>
  <c r="AH81"/>
  <c r="F82"/>
  <c r="G82"/>
  <c r="H82"/>
  <c r="I82"/>
  <c r="J82"/>
  <c r="K82"/>
  <c r="L82"/>
  <c r="M82"/>
  <c r="N82"/>
  <c r="O82"/>
  <c r="P82"/>
  <c r="Q82" s="1"/>
  <c r="Q83" s="1"/>
  <c r="R82"/>
  <c r="S82"/>
  <c r="T82"/>
  <c r="U82"/>
  <c r="V82"/>
  <c r="W82"/>
  <c r="X82"/>
  <c r="Y82"/>
  <c r="Z82"/>
  <c r="AA82" s="1"/>
  <c r="AB82"/>
  <c r="AC82"/>
  <c r="AD82"/>
  <c r="AE82" s="1"/>
  <c r="AF82"/>
  <c r="AG82"/>
  <c r="AH82"/>
  <c r="F83"/>
  <c r="G83"/>
  <c r="H83"/>
  <c r="I83"/>
  <c r="J83"/>
  <c r="K83"/>
  <c r="L83"/>
  <c r="M83"/>
  <c r="O83"/>
  <c r="P83"/>
  <c r="R83"/>
  <c r="S83"/>
  <c r="T83"/>
  <c r="U83"/>
  <c r="V83"/>
  <c r="W83"/>
  <c r="X83"/>
  <c r="Y83"/>
  <c r="Z83"/>
  <c r="AB83"/>
  <c r="AC83"/>
  <c r="AD83"/>
  <c r="AE83"/>
  <c r="AF83"/>
  <c r="AG83"/>
  <c r="AH83"/>
  <c r="N84"/>
  <c r="Q84"/>
  <c r="E84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4"/>
  <c r="Q15"/>
  <c r="E15" s="1"/>
  <c r="E17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E20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E23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E26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E29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E32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E35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E41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E44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E47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E56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E59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E62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E65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E71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E74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E77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E80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E86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E89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E92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E98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E101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E107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E110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E113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E119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E122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E125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E128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E131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E137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E140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E143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5"/>
  <c r="Q15"/>
  <c r="E15" s="1"/>
  <c r="E17" s="1"/>
  <c r="AA15"/>
  <c r="AE15"/>
  <c r="N16"/>
  <c r="E16" s="1"/>
  <c r="Q16"/>
  <c r="AA16"/>
  <c r="AE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AA18"/>
  <c r="AE18"/>
  <c r="N19"/>
  <c r="E19" s="1"/>
  <c r="Q19"/>
  <c r="AA19"/>
  <c r="AE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E21" s="1"/>
  <c r="Q21"/>
  <c r="AA21"/>
  <c r="AE21"/>
  <c r="N22"/>
  <c r="E22" s="1"/>
  <c r="Q22"/>
  <c r="AA22"/>
  <c r="AE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E24" s="1"/>
  <c r="Q24"/>
  <c r="AA24"/>
  <c r="AE24"/>
  <c r="N25"/>
  <c r="E25" s="1"/>
  <c r="Q25"/>
  <c r="AA25"/>
  <c r="AE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E29" s="1"/>
  <c r="AA27"/>
  <c r="AE27"/>
  <c r="N28"/>
  <c r="E28" s="1"/>
  <c r="Q28"/>
  <c r="AA28"/>
  <c r="AE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AA30"/>
  <c r="AE30"/>
  <c r="N31"/>
  <c r="E31" s="1"/>
  <c r="Q31"/>
  <c r="AA31"/>
  <c r="AE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E35" s="1"/>
  <c r="AA33"/>
  <c r="AE33"/>
  <c r="N34"/>
  <c r="E34" s="1"/>
  <c r="Q34"/>
  <c r="AA34"/>
  <c r="AE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H36"/>
  <c r="I36"/>
  <c r="J36"/>
  <c r="K36"/>
  <c r="L36"/>
  <c r="M36"/>
  <c r="N36" s="1"/>
  <c r="O36"/>
  <c r="P36"/>
  <c r="Q36"/>
  <c r="R36"/>
  <c r="S36"/>
  <c r="T36"/>
  <c r="U36"/>
  <c r="V36"/>
  <c r="W36"/>
  <c r="X36"/>
  <c r="Y36"/>
  <c r="Z36"/>
  <c r="AA36"/>
  <c r="AB36"/>
  <c r="AC36"/>
  <c r="AD36"/>
  <c r="AE36" s="1"/>
  <c r="AF36"/>
  <c r="AG36"/>
  <c r="AH36"/>
  <c r="F37"/>
  <c r="G37"/>
  <c r="H37"/>
  <c r="I37"/>
  <c r="J37"/>
  <c r="K37"/>
  <c r="L37"/>
  <c r="M37"/>
  <c r="N37"/>
  <c r="O37"/>
  <c r="P37"/>
  <c r="Q37" s="1"/>
  <c r="Q38" s="1"/>
  <c r="R37"/>
  <c r="S37"/>
  <c r="T37"/>
  <c r="U37"/>
  <c r="V37"/>
  <c r="W37"/>
  <c r="X37"/>
  <c r="Y37"/>
  <c r="Z37"/>
  <c r="AA37" s="1"/>
  <c r="AA38" s="1"/>
  <c r="AB37"/>
  <c r="AC37"/>
  <c r="AD37"/>
  <c r="AE37" s="1"/>
  <c r="AF37"/>
  <c r="AG37"/>
  <c r="AH37"/>
  <c r="F38"/>
  <c r="G38"/>
  <c r="H38"/>
  <c r="I38"/>
  <c r="J38"/>
  <c r="K38"/>
  <c r="L38"/>
  <c r="M38"/>
  <c r="O38"/>
  <c r="P38"/>
  <c r="R38"/>
  <c r="S38"/>
  <c r="T38"/>
  <c r="U38"/>
  <c r="V38"/>
  <c r="W38"/>
  <c r="X38"/>
  <c r="Y38"/>
  <c r="Z38"/>
  <c r="AB38"/>
  <c r="AC38"/>
  <c r="AD38"/>
  <c r="AF38"/>
  <c r="AG38"/>
  <c r="AH38"/>
  <c r="N39"/>
  <c r="E39" s="1"/>
  <c r="E41" s="1"/>
  <c r="Q39"/>
  <c r="AA39"/>
  <c r="AE39"/>
  <c r="N40"/>
  <c r="Q40"/>
  <c r="E40" s="1"/>
  <c r="AA40"/>
  <c r="AE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E42" s="1"/>
  <c r="Q42"/>
  <c r="AA42"/>
  <c r="AE42"/>
  <c r="N43"/>
  <c r="E43" s="1"/>
  <c r="Q43"/>
  <c r="AA43"/>
  <c r="AE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AA45"/>
  <c r="AE45"/>
  <c r="N46"/>
  <c r="E46" s="1"/>
  <c r="Q46"/>
  <c r="AA46"/>
  <c r="AE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H51"/>
  <c r="I51"/>
  <c r="J51"/>
  <c r="K51"/>
  <c r="L51"/>
  <c r="M51"/>
  <c r="N51"/>
  <c r="O51"/>
  <c r="P51"/>
  <c r="Q51" s="1"/>
  <c r="Q53" s="1"/>
  <c r="R51"/>
  <c r="S51"/>
  <c r="T51"/>
  <c r="U51"/>
  <c r="V51"/>
  <c r="W51"/>
  <c r="X51"/>
  <c r="Y51"/>
  <c r="Z51"/>
  <c r="AA51"/>
  <c r="AB51"/>
  <c r="AC51"/>
  <c r="AD51"/>
  <c r="AE51" s="1"/>
  <c r="AF51"/>
  <c r="AG51"/>
  <c r="AH51"/>
  <c r="F52"/>
  <c r="G52"/>
  <c r="H52"/>
  <c r="I52"/>
  <c r="J52"/>
  <c r="K52"/>
  <c r="L52"/>
  <c r="M52"/>
  <c r="N52"/>
  <c r="O52"/>
  <c r="P52"/>
  <c r="Q52" s="1"/>
  <c r="R52"/>
  <c r="S52"/>
  <c r="T52"/>
  <c r="U52"/>
  <c r="V52"/>
  <c r="W52"/>
  <c r="X52"/>
  <c r="AA52" s="1"/>
  <c r="AA53" s="1"/>
  <c r="Y52"/>
  <c r="Z52"/>
  <c r="AB52"/>
  <c r="AE52" s="1"/>
  <c r="AC52"/>
  <c r="AD52"/>
  <c r="AF52"/>
  <c r="AG52"/>
  <c r="AH52"/>
  <c r="F53"/>
  <c r="G53"/>
  <c r="H53"/>
  <c r="I53"/>
  <c r="J53"/>
  <c r="K53"/>
  <c r="L53"/>
  <c r="M53"/>
  <c r="N53"/>
  <c r="O53"/>
  <c r="P53"/>
  <c r="R53"/>
  <c r="S53"/>
  <c r="T53"/>
  <c r="U53"/>
  <c r="V53"/>
  <c r="W53"/>
  <c r="X53"/>
  <c r="Y53"/>
  <c r="Z53"/>
  <c r="AB53"/>
  <c r="AC53"/>
  <c r="AD53"/>
  <c r="AF53"/>
  <c r="AG53"/>
  <c r="AH53"/>
  <c r="N54"/>
  <c r="E54" s="1"/>
  <c r="Q54"/>
  <c r="AA54"/>
  <c r="AE54"/>
  <c r="N55"/>
  <c r="E55" s="1"/>
  <c r="Q55"/>
  <c r="AA55"/>
  <c r="AE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E57" s="1"/>
  <c r="Q57"/>
  <c r="AA57"/>
  <c r="AE57"/>
  <c r="N58"/>
  <c r="E58" s="1"/>
  <c r="Q58"/>
  <c r="AA58"/>
  <c r="AE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E62" s="1"/>
  <c r="AA60"/>
  <c r="AE60"/>
  <c r="N61"/>
  <c r="E61" s="1"/>
  <c r="Q61"/>
  <c r="AA61"/>
  <c r="AE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AA63"/>
  <c r="AE63"/>
  <c r="N64"/>
  <c r="E64" s="1"/>
  <c r="Q64"/>
  <c r="AA64"/>
  <c r="AE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H67"/>
  <c r="I67"/>
  <c r="N67" s="1"/>
  <c r="E67" s="1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E69" s="1"/>
  <c r="Q69"/>
  <c r="AA69"/>
  <c r="AE69"/>
  <c r="N70"/>
  <c r="E70" s="1"/>
  <c r="Q70"/>
  <c r="AA70"/>
  <c r="AE70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E72" s="1"/>
  <c r="Q72"/>
  <c r="AA72"/>
  <c r="AE72"/>
  <c r="N73"/>
  <c r="E73" s="1"/>
  <c r="Q73"/>
  <c r="AA73"/>
  <c r="AE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E75" s="1"/>
  <c r="Q75"/>
  <c r="AA75"/>
  <c r="AE75"/>
  <c r="N76"/>
  <c r="E76" s="1"/>
  <c r="Q76"/>
  <c r="AA76"/>
  <c r="AE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AA78"/>
  <c r="AE78"/>
  <c r="N79"/>
  <c r="E79" s="1"/>
  <c r="Q79"/>
  <c r="AA79"/>
  <c r="AE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H81"/>
  <c r="I81"/>
  <c r="J81"/>
  <c r="K81"/>
  <c r="L81"/>
  <c r="M81"/>
  <c r="N81" s="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H82"/>
  <c r="I82"/>
  <c r="J82"/>
  <c r="K82"/>
  <c r="L82"/>
  <c r="M82"/>
  <c r="N82"/>
  <c r="O82"/>
  <c r="P82"/>
  <c r="Q82" s="1"/>
  <c r="Q83" s="1"/>
  <c r="R82"/>
  <c r="S82"/>
  <c r="T82"/>
  <c r="U82"/>
  <c r="V82"/>
  <c r="W82"/>
  <c r="X82"/>
  <c r="Y82"/>
  <c r="Z82"/>
  <c r="AA82"/>
  <c r="AB82"/>
  <c r="AC82"/>
  <c r="AD82"/>
  <c r="AE82" s="1"/>
  <c r="AE83" s="1"/>
  <c r="AF82"/>
  <c r="AG82"/>
  <c r="AH82"/>
  <c r="F83"/>
  <c r="G83"/>
  <c r="H83"/>
  <c r="I83"/>
  <c r="J83"/>
  <c r="K83"/>
  <c r="L83"/>
  <c r="M83"/>
  <c r="O83"/>
  <c r="P83"/>
  <c r="R83"/>
  <c r="S83"/>
  <c r="T83"/>
  <c r="U83"/>
  <c r="V83"/>
  <c r="W83"/>
  <c r="X83"/>
  <c r="Y83"/>
  <c r="Z83"/>
  <c r="AA83"/>
  <c r="AB83"/>
  <c r="AC83"/>
  <c r="AD83"/>
  <c r="AF83"/>
  <c r="AG83"/>
  <c r="AH83"/>
  <c r="N84"/>
  <c r="E84" s="1"/>
  <c r="E86" s="1"/>
  <c r="Q84"/>
  <c r="AA84"/>
  <c r="AE84"/>
  <c r="N85"/>
  <c r="Q85"/>
  <c r="E85" s="1"/>
  <c r="AA85"/>
  <c r="AE85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E87" s="1"/>
  <c r="Q87"/>
  <c r="AA87"/>
  <c r="AE87"/>
  <c r="N88"/>
  <c r="E88" s="1"/>
  <c r="Q88"/>
  <c r="AA88"/>
  <c r="AE88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E90" s="1"/>
  <c r="Q90"/>
  <c r="AA90"/>
  <c r="AE90"/>
  <c r="N91"/>
  <c r="E91" s="1"/>
  <c r="Q91"/>
  <c r="AA91"/>
  <c r="AE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H93"/>
  <c r="I93"/>
  <c r="J93"/>
  <c r="K93"/>
  <c r="N93" s="1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H94"/>
  <c r="I94"/>
  <c r="J94"/>
  <c r="K94"/>
  <c r="L94"/>
  <c r="M94"/>
  <c r="N94" s="1"/>
  <c r="E94" s="1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E98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E101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H102"/>
  <c r="I102"/>
  <c r="J102"/>
  <c r="K102"/>
  <c r="L102"/>
  <c r="M102"/>
  <c r="N102"/>
  <c r="O102"/>
  <c r="P102"/>
  <c r="Q102" s="1"/>
  <c r="R102"/>
  <c r="S102"/>
  <c r="T102"/>
  <c r="T189" s="1"/>
  <c r="U102"/>
  <c r="V102"/>
  <c r="V189" s="1"/>
  <c r="W102"/>
  <c r="X102"/>
  <c r="X189" s="1"/>
  <c r="Y102"/>
  <c r="Z102"/>
  <c r="Z189" s="1"/>
  <c r="AB102"/>
  <c r="AC102"/>
  <c r="AD102"/>
  <c r="AF102"/>
  <c r="AF189" s="1"/>
  <c r="AG102"/>
  <c r="AH102"/>
  <c r="AH189" s="1"/>
  <c r="F103"/>
  <c r="G103"/>
  <c r="H103"/>
  <c r="I103"/>
  <c r="J103"/>
  <c r="K103"/>
  <c r="L103"/>
  <c r="M103"/>
  <c r="N103"/>
  <c r="O103"/>
  <c r="P103"/>
  <c r="Q103" s="1"/>
  <c r="R103"/>
  <c r="S103"/>
  <c r="T103"/>
  <c r="T190" s="1"/>
  <c r="U103"/>
  <c r="V103"/>
  <c r="V190" s="1"/>
  <c r="W103"/>
  <c r="X103"/>
  <c r="X190" s="1"/>
  <c r="Y103"/>
  <c r="Z103"/>
  <c r="Z190" s="1"/>
  <c r="AB103"/>
  <c r="AC103"/>
  <c r="AD103"/>
  <c r="AF103"/>
  <c r="AF190" s="1"/>
  <c r="AG103"/>
  <c r="AH103"/>
  <c r="AH190" s="1"/>
  <c r="F104"/>
  <c r="G104"/>
  <c r="H104"/>
  <c r="I104"/>
  <c r="J104"/>
  <c r="K104"/>
  <c r="L104"/>
  <c r="M104"/>
  <c r="N104"/>
  <c r="O104"/>
  <c r="P104"/>
  <c r="R104"/>
  <c r="S104"/>
  <c r="T104"/>
  <c r="U104"/>
  <c r="V104"/>
  <c r="W104"/>
  <c r="X104"/>
  <c r="Y104"/>
  <c r="Z104"/>
  <c r="AB104"/>
  <c r="AC104"/>
  <c r="AD104"/>
  <c r="AF104"/>
  <c r="AG104"/>
  <c r="AH104"/>
  <c r="N105"/>
  <c r="Q105"/>
  <c r="AA105"/>
  <c r="AA107" s="1"/>
  <c r="AE105"/>
  <c r="N106"/>
  <c r="Q106"/>
  <c r="Q107" s="1"/>
  <c r="AA106"/>
  <c r="AE106"/>
  <c r="AE107" s="1"/>
  <c r="F107"/>
  <c r="G107"/>
  <c r="H107"/>
  <c r="I107"/>
  <c r="J107"/>
  <c r="K107"/>
  <c r="L107"/>
  <c r="M107"/>
  <c r="N107"/>
  <c r="O107"/>
  <c r="P107"/>
  <c r="R107"/>
  <c r="S107"/>
  <c r="T107"/>
  <c r="U107"/>
  <c r="V107"/>
  <c r="W107"/>
  <c r="X107"/>
  <c r="Y107"/>
  <c r="Z107"/>
  <c r="AB107"/>
  <c r="AC107"/>
  <c r="AD107"/>
  <c r="AF107"/>
  <c r="AG107"/>
  <c r="AH107"/>
  <c r="N108"/>
  <c r="Q108"/>
  <c r="AA108"/>
  <c r="AA110" s="1"/>
  <c r="AE108"/>
  <c r="N109"/>
  <c r="Q109"/>
  <c r="Q110" s="1"/>
  <c r="AA109"/>
  <c r="AE109"/>
  <c r="AE110" s="1"/>
  <c r="F110"/>
  <c r="G110"/>
  <c r="H110"/>
  <c r="I110"/>
  <c r="J110"/>
  <c r="K110"/>
  <c r="L110"/>
  <c r="M110"/>
  <c r="O110"/>
  <c r="P110"/>
  <c r="R110"/>
  <c r="S110"/>
  <c r="T110"/>
  <c r="U110"/>
  <c r="V110"/>
  <c r="W110"/>
  <c r="X110"/>
  <c r="Y110"/>
  <c r="Z110"/>
  <c r="AB110"/>
  <c r="AC110"/>
  <c r="AD110"/>
  <c r="AF110"/>
  <c r="AG110"/>
  <c r="AH110"/>
  <c r="N111"/>
  <c r="Q111"/>
  <c r="AA111"/>
  <c r="AA113" s="1"/>
  <c r="AE111"/>
  <c r="N112"/>
  <c r="Q112"/>
  <c r="Q113" s="1"/>
  <c r="AA112"/>
  <c r="AE112"/>
  <c r="AE113" s="1"/>
  <c r="F113"/>
  <c r="G113"/>
  <c r="H113"/>
  <c r="I113"/>
  <c r="J113"/>
  <c r="K113"/>
  <c r="L113"/>
  <c r="M113"/>
  <c r="N113"/>
  <c r="O113"/>
  <c r="P113"/>
  <c r="R113"/>
  <c r="S113"/>
  <c r="T113"/>
  <c r="U113"/>
  <c r="V113"/>
  <c r="W113"/>
  <c r="X113"/>
  <c r="Y113"/>
  <c r="Z113"/>
  <c r="AB113"/>
  <c r="AC113"/>
  <c r="AD113"/>
  <c r="AF113"/>
  <c r="AG113"/>
  <c r="AH113"/>
  <c r="F114"/>
  <c r="F189" s="1"/>
  <c r="G114"/>
  <c r="H114"/>
  <c r="H189" s="1"/>
  <c r="I114"/>
  <c r="J114"/>
  <c r="J189" s="1"/>
  <c r="K114"/>
  <c r="L114"/>
  <c r="L189" s="1"/>
  <c r="M114"/>
  <c r="N114"/>
  <c r="O114"/>
  <c r="P114"/>
  <c r="Q114" s="1"/>
  <c r="R114"/>
  <c r="S114"/>
  <c r="T114"/>
  <c r="U114"/>
  <c r="V114"/>
  <c r="W114"/>
  <c r="X114"/>
  <c r="Y114"/>
  <c r="Z114"/>
  <c r="AB114"/>
  <c r="AC114"/>
  <c r="AD114"/>
  <c r="AD189" s="1"/>
  <c r="AF114"/>
  <c r="AG114"/>
  <c r="AH114"/>
  <c r="F115"/>
  <c r="F190" s="1"/>
  <c r="G115"/>
  <c r="H115"/>
  <c r="H190" s="1"/>
  <c r="I115"/>
  <c r="J115"/>
  <c r="J190" s="1"/>
  <c r="K115"/>
  <c r="L115"/>
  <c r="L190" s="1"/>
  <c r="M115"/>
  <c r="N115"/>
  <c r="O115"/>
  <c r="P115"/>
  <c r="Q115" s="1"/>
  <c r="R115"/>
  <c r="S115"/>
  <c r="T115"/>
  <c r="U115"/>
  <c r="V115"/>
  <c r="W115"/>
  <c r="X115"/>
  <c r="Y115"/>
  <c r="Z115"/>
  <c r="AB115"/>
  <c r="AC115"/>
  <c r="AD115"/>
  <c r="AD190" s="1"/>
  <c r="AF115"/>
  <c r="AG115"/>
  <c r="AH115"/>
  <c r="F116"/>
  <c r="G116"/>
  <c r="H116"/>
  <c r="I116"/>
  <c r="J116"/>
  <c r="K116"/>
  <c r="L116"/>
  <c r="M116"/>
  <c r="N116"/>
  <c r="O116"/>
  <c r="P116"/>
  <c r="R116"/>
  <c r="S116"/>
  <c r="T116"/>
  <c r="U116"/>
  <c r="V116"/>
  <c r="W116"/>
  <c r="X116"/>
  <c r="Y116"/>
  <c r="Z116"/>
  <c r="AB116"/>
  <c r="AC116"/>
  <c r="AD116"/>
  <c r="AF116"/>
  <c r="AG116"/>
  <c r="AH116"/>
  <c r="N117"/>
  <c r="Q117"/>
  <c r="AA117"/>
  <c r="AA119" s="1"/>
  <c r="AE117"/>
  <c r="N118"/>
  <c r="Q118"/>
  <c r="Q119" s="1"/>
  <c r="AA118"/>
  <c r="AE118"/>
  <c r="AE119" s="1"/>
  <c r="F119"/>
  <c r="G119"/>
  <c r="H119"/>
  <c r="I119"/>
  <c r="J119"/>
  <c r="K119"/>
  <c r="L119"/>
  <c r="M119"/>
  <c r="O119"/>
  <c r="P119"/>
  <c r="R119"/>
  <c r="S119"/>
  <c r="T119"/>
  <c r="U119"/>
  <c r="V119"/>
  <c r="W119"/>
  <c r="X119"/>
  <c r="Y119"/>
  <c r="Z119"/>
  <c r="AB119"/>
  <c r="AC119"/>
  <c r="AD119"/>
  <c r="AF119"/>
  <c r="AG119"/>
  <c r="AH119"/>
  <c r="N120"/>
  <c r="Q120"/>
  <c r="AA120"/>
  <c r="AA122" s="1"/>
  <c r="AE120"/>
  <c r="N121"/>
  <c r="Q121"/>
  <c r="Q122" s="1"/>
  <c r="AA121"/>
  <c r="AE121"/>
  <c r="AE122" s="1"/>
  <c r="F122"/>
  <c r="G122"/>
  <c r="H122"/>
  <c r="I122"/>
  <c r="J122"/>
  <c r="K122"/>
  <c r="L122"/>
  <c r="M122"/>
  <c r="N122"/>
  <c r="O122"/>
  <c r="P122"/>
  <c r="R122"/>
  <c r="S122"/>
  <c r="T122"/>
  <c r="U122"/>
  <c r="V122"/>
  <c r="W122"/>
  <c r="X122"/>
  <c r="Y122"/>
  <c r="Z122"/>
  <c r="AB122"/>
  <c r="AC122"/>
  <c r="AD122"/>
  <c r="AF122"/>
  <c r="AG122"/>
  <c r="AH122"/>
  <c r="N123"/>
  <c r="Q123"/>
  <c r="AA123"/>
  <c r="AA125" s="1"/>
  <c r="AE123"/>
  <c r="N124"/>
  <c r="Q124"/>
  <c r="Q125" s="1"/>
  <c r="AA124"/>
  <c r="AE124"/>
  <c r="AE125" s="1"/>
  <c r="F125"/>
  <c r="G125"/>
  <c r="H125"/>
  <c r="I125"/>
  <c r="J125"/>
  <c r="K125"/>
  <c r="L125"/>
  <c r="M125"/>
  <c r="O125"/>
  <c r="P125"/>
  <c r="R125"/>
  <c r="S125"/>
  <c r="T125"/>
  <c r="U125"/>
  <c r="V125"/>
  <c r="W125"/>
  <c r="X125"/>
  <c r="Y125"/>
  <c r="Z125"/>
  <c r="AB125"/>
  <c r="AC125"/>
  <c r="AD125"/>
  <c r="AF125"/>
  <c r="AG125"/>
  <c r="AH125"/>
  <c r="N126"/>
  <c r="Q126"/>
  <c r="AA126"/>
  <c r="AA128" s="1"/>
  <c r="AE126"/>
  <c r="N127"/>
  <c r="Q127"/>
  <c r="Q128" s="1"/>
  <c r="AA127"/>
  <c r="AE127"/>
  <c r="AE128" s="1"/>
  <c r="F128"/>
  <c r="G128"/>
  <c r="H128"/>
  <c r="I128"/>
  <c r="J128"/>
  <c r="K128"/>
  <c r="L128"/>
  <c r="M128"/>
  <c r="N128"/>
  <c r="O128"/>
  <c r="P128"/>
  <c r="R128"/>
  <c r="S128"/>
  <c r="T128"/>
  <c r="U128"/>
  <c r="V128"/>
  <c r="W128"/>
  <c r="X128"/>
  <c r="Y128"/>
  <c r="Z128"/>
  <c r="AB128"/>
  <c r="AC128"/>
  <c r="AD128"/>
  <c r="AF128"/>
  <c r="AG128"/>
  <c r="AH128"/>
  <c r="N129"/>
  <c r="Q129"/>
  <c r="AA129"/>
  <c r="AA131" s="1"/>
  <c r="AE129"/>
  <c r="N130"/>
  <c r="Q130"/>
  <c r="Q131" s="1"/>
  <c r="AA130"/>
  <c r="AE130"/>
  <c r="AE131" s="1"/>
  <c r="F131"/>
  <c r="G131"/>
  <c r="H131"/>
  <c r="I131"/>
  <c r="J131"/>
  <c r="K131"/>
  <c r="L131"/>
  <c r="M131"/>
  <c r="O131"/>
  <c r="P131"/>
  <c r="R131"/>
  <c r="S131"/>
  <c r="T131"/>
  <c r="U131"/>
  <c r="V131"/>
  <c r="W131"/>
  <c r="X131"/>
  <c r="Y131"/>
  <c r="Z131"/>
  <c r="AB131"/>
  <c r="AC131"/>
  <c r="AD131"/>
  <c r="AF131"/>
  <c r="AG131"/>
  <c r="AH131"/>
  <c r="F132"/>
  <c r="G132"/>
  <c r="H132"/>
  <c r="I132"/>
  <c r="J132"/>
  <c r="K132"/>
  <c r="L132"/>
  <c r="M132"/>
  <c r="N132"/>
  <c r="O132"/>
  <c r="P132"/>
  <c r="Q132" s="1"/>
  <c r="R132"/>
  <c r="S132"/>
  <c r="T132"/>
  <c r="U132"/>
  <c r="V132"/>
  <c r="W132"/>
  <c r="X132"/>
  <c r="Y132"/>
  <c r="Z132"/>
  <c r="AB132"/>
  <c r="AC132"/>
  <c r="AD132"/>
  <c r="AF132"/>
  <c r="AG132"/>
  <c r="AH132"/>
  <c r="F133"/>
  <c r="G133"/>
  <c r="H133"/>
  <c r="I133"/>
  <c r="J133"/>
  <c r="K133"/>
  <c r="L133"/>
  <c r="M133"/>
  <c r="N133"/>
  <c r="O133"/>
  <c r="P133"/>
  <c r="Q133" s="1"/>
  <c r="R133"/>
  <c r="S133"/>
  <c r="T133"/>
  <c r="U133"/>
  <c r="V133"/>
  <c r="W133"/>
  <c r="X133"/>
  <c r="Y133"/>
  <c r="Z133"/>
  <c r="AB133"/>
  <c r="AC133"/>
  <c r="AD133"/>
  <c r="AF133"/>
  <c r="AG133"/>
  <c r="AH133"/>
  <c r="F134"/>
  <c r="G134"/>
  <c r="H134"/>
  <c r="I134"/>
  <c r="J134"/>
  <c r="K134"/>
  <c r="L134"/>
  <c r="M134"/>
  <c r="N134"/>
  <c r="O134"/>
  <c r="P134"/>
  <c r="R134"/>
  <c r="S134"/>
  <c r="T134"/>
  <c r="U134"/>
  <c r="V134"/>
  <c r="W134"/>
  <c r="X134"/>
  <c r="Y134"/>
  <c r="Z134"/>
  <c r="AB134"/>
  <c r="AC134"/>
  <c r="AD134"/>
  <c r="AF134"/>
  <c r="AG134"/>
  <c r="AH134"/>
  <c r="N135"/>
  <c r="Q135"/>
  <c r="AA135"/>
  <c r="AA137" s="1"/>
  <c r="AE135"/>
  <c r="N136"/>
  <c r="Q136"/>
  <c r="Q137" s="1"/>
  <c r="AA136"/>
  <c r="AE136"/>
  <c r="AE137" s="1"/>
  <c r="F137"/>
  <c r="G137"/>
  <c r="H137"/>
  <c r="I137"/>
  <c r="J137"/>
  <c r="K137"/>
  <c r="L137"/>
  <c r="M137"/>
  <c r="N137"/>
  <c r="O137"/>
  <c r="P137"/>
  <c r="R137"/>
  <c r="S137"/>
  <c r="T137"/>
  <c r="U137"/>
  <c r="V137"/>
  <c r="W137"/>
  <c r="X137"/>
  <c r="Y137"/>
  <c r="Z137"/>
  <c r="AB137"/>
  <c r="AC137"/>
  <c r="AD137"/>
  <c r="AF137"/>
  <c r="AG137"/>
  <c r="AH137"/>
  <c r="N138"/>
  <c r="Q138"/>
  <c r="AA138"/>
  <c r="AA140" s="1"/>
  <c r="AE138"/>
  <c r="N139"/>
  <c r="Q139"/>
  <c r="Q140" s="1"/>
  <c r="AA139"/>
  <c r="AE139"/>
  <c r="AE140" s="1"/>
  <c r="F140"/>
  <c r="G140"/>
  <c r="H140"/>
  <c r="I140"/>
  <c r="J140"/>
  <c r="K140"/>
  <c r="L140"/>
  <c r="M140"/>
  <c r="O140"/>
  <c r="P140"/>
  <c r="R140"/>
  <c r="S140"/>
  <c r="T140"/>
  <c r="U140"/>
  <c r="V140"/>
  <c r="W140"/>
  <c r="X140"/>
  <c r="Y140"/>
  <c r="Z140"/>
  <c r="AB140"/>
  <c r="AC140"/>
  <c r="AD140"/>
  <c r="AF140"/>
  <c r="AG140"/>
  <c r="AH140"/>
  <c r="N141"/>
  <c r="Q141"/>
  <c r="AA141"/>
  <c r="AA143" s="1"/>
  <c r="AE141"/>
  <c r="N142"/>
  <c r="Q142"/>
  <c r="Q143" s="1"/>
  <c r="AA142"/>
  <c r="AE142"/>
  <c r="AE143" s="1"/>
  <c r="F143"/>
  <c r="G143"/>
  <c r="H143"/>
  <c r="I143"/>
  <c r="J143"/>
  <c r="K143"/>
  <c r="L143"/>
  <c r="M143"/>
  <c r="N143"/>
  <c r="O143"/>
  <c r="P143"/>
  <c r="R143"/>
  <c r="S143"/>
  <c r="T143"/>
  <c r="U143"/>
  <c r="V143"/>
  <c r="W143"/>
  <c r="X143"/>
  <c r="Y143"/>
  <c r="Z143"/>
  <c r="AB143"/>
  <c r="AC143"/>
  <c r="AD143"/>
  <c r="AF143"/>
  <c r="AG143"/>
  <c r="AH143"/>
  <c r="N144"/>
  <c r="Q144"/>
  <c r="AA144"/>
  <c r="AA146" s="1"/>
  <c r="AE144"/>
  <c r="N145"/>
  <c r="Q145"/>
  <c r="Q146" s="1"/>
  <c r="AA145"/>
  <c r="AE145"/>
  <c r="AE146" s="1"/>
  <c r="F146"/>
  <c r="G146"/>
  <c r="H146"/>
  <c r="I146"/>
  <c r="J146"/>
  <c r="K146"/>
  <c r="L146"/>
  <c r="M146"/>
  <c r="O146"/>
  <c r="P146"/>
  <c r="R146"/>
  <c r="S146"/>
  <c r="T146"/>
  <c r="U146"/>
  <c r="V146"/>
  <c r="W146"/>
  <c r="X146"/>
  <c r="Y146"/>
  <c r="Z146"/>
  <c r="AB146"/>
  <c r="AC146"/>
  <c r="AD146"/>
  <c r="AF146"/>
  <c r="AG146"/>
  <c r="AH146"/>
  <c r="F147"/>
  <c r="G147"/>
  <c r="H147"/>
  <c r="I147"/>
  <c r="J147"/>
  <c r="K147"/>
  <c r="L147"/>
  <c r="M147"/>
  <c r="N147"/>
  <c r="O147"/>
  <c r="P147"/>
  <c r="Q147" s="1"/>
  <c r="R147"/>
  <c r="S147"/>
  <c r="T147"/>
  <c r="U147"/>
  <c r="V147"/>
  <c r="W147"/>
  <c r="X147"/>
  <c r="Y147"/>
  <c r="Z147"/>
  <c r="AB147"/>
  <c r="AC147"/>
  <c r="AD147"/>
  <c r="AF147"/>
  <c r="AG147"/>
  <c r="AH147"/>
  <c r="F148"/>
  <c r="G148"/>
  <c r="H148"/>
  <c r="I148"/>
  <c r="J148"/>
  <c r="K148"/>
  <c r="L148"/>
  <c r="M148"/>
  <c r="N148"/>
  <c r="O148"/>
  <c r="P148"/>
  <c r="Q148" s="1"/>
  <c r="R148"/>
  <c r="S148"/>
  <c r="T148"/>
  <c r="U148"/>
  <c r="V148"/>
  <c r="W148"/>
  <c r="X148"/>
  <c r="Y148"/>
  <c r="Z148"/>
  <c r="AB148"/>
  <c r="AC148"/>
  <c r="AD148"/>
  <c r="AF148"/>
  <c r="AG148"/>
  <c r="AH148"/>
  <c r="F149"/>
  <c r="G149"/>
  <c r="H149"/>
  <c r="I149"/>
  <c r="J149"/>
  <c r="K149"/>
  <c r="L149"/>
  <c r="M149"/>
  <c r="N149"/>
  <c r="O149"/>
  <c r="P149"/>
  <c r="R149"/>
  <c r="S149"/>
  <c r="T149"/>
  <c r="U149"/>
  <c r="V149"/>
  <c r="W149"/>
  <c r="X149"/>
  <c r="Y149"/>
  <c r="Z149"/>
  <c r="AB149"/>
  <c r="AC149"/>
  <c r="AD149"/>
  <c r="AF149"/>
  <c r="AG149"/>
  <c r="AH149"/>
  <c r="N150"/>
  <c r="Q150"/>
  <c r="AA150"/>
  <c r="AA152" s="1"/>
  <c r="AE150"/>
  <c r="N151"/>
  <c r="Q151"/>
  <c r="Q152" s="1"/>
  <c r="AA151"/>
  <c r="AE151"/>
  <c r="AE152" s="1"/>
  <c r="F152"/>
  <c r="G152"/>
  <c r="H152"/>
  <c r="I152"/>
  <c r="J152"/>
  <c r="K152"/>
  <c r="L152"/>
  <c r="M152"/>
  <c r="N152"/>
  <c r="O152"/>
  <c r="P152"/>
  <c r="R152"/>
  <c r="S152"/>
  <c r="T152"/>
  <c r="U152"/>
  <c r="V152"/>
  <c r="W152"/>
  <c r="X152"/>
  <c r="Y152"/>
  <c r="Z152"/>
  <c r="AB152"/>
  <c r="AC152"/>
  <c r="AD152"/>
  <c r="AF152"/>
  <c r="AG152"/>
  <c r="AH152"/>
  <c r="N153"/>
  <c r="Q153"/>
  <c r="AA153"/>
  <c r="AA155" s="1"/>
  <c r="AE153"/>
  <c r="N154"/>
  <c r="Q154"/>
  <c r="Q155" s="1"/>
  <c r="AA154"/>
  <c r="AE154"/>
  <c r="AE155" s="1"/>
  <c r="F155"/>
  <c r="G155"/>
  <c r="H155"/>
  <c r="I155"/>
  <c r="J155"/>
  <c r="K155"/>
  <c r="L155"/>
  <c r="M155"/>
  <c r="O155"/>
  <c r="P155"/>
  <c r="R155"/>
  <c r="S155"/>
  <c r="T155"/>
  <c r="U155"/>
  <c r="V155"/>
  <c r="W155"/>
  <c r="X155"/>
  <c r="Y155"/>
  <c r="Z155"/>
  <c r="AB155"/>
  <c r="AC155"/>
  <c r="AD155"/>
  <c r="AF155"/>
  <c r="AG155"/>
  <c r="AH155"/>
  <c r="N156"/>
  <c r="Q156"/>
  <c r="AA156"/>
  <c r="AA158" s="1"/>
  <c r="AE156"/>
  <c r="N157"/>
  <c r="Q157"/>
  <c r="Q158" s="1"/>
  <c r="AA157"/>
  <c r="AE157"/>
  <c r="AE158" s="1"/>
  <c r="F158"/>
  <c r="G158"/>
  <c r="H158"/>
  <c r="I158"/>
  <c r="J158"/>
  <c r="K158"/>
  <c r="L158"/>
  <c r="M158"/>
  <c r="N158"/>
  <c r="O158"/>
  <c r="P158"/>
  <c r="R158"/>
  <c r="S158"/>
  <c r="T158"/>
  <c r="U158"/>
  <c r="V158"/>
  <c r="W158"/>
  <c r="X158"/>
  <c r="Y158"/>
  <c r="Z158"/>
  <c r="AB158"/>
  <c r="AC158"/>
  <c r="AD158"/>
  <c r="AF158"/>
  <c r="AG158"/>
  <c r="AH158"/>
  <c r="F159"/>
  <c r="G159"/>
  <c r="H159"/>
  <c r="I159"/>
  <c r="J159"/>
  <c r="K159"/>
  <c r="L159"/>
  <c r="M159"/>
  <c r="N159"/>
  <c r="O159"/>
  <c r="P159"/>
  <c r="Q159" s="1"/>
  <c r="R159"/>
  <c r="S159"/>
  <c r="T159"/>
  <c r="U159"/>
  <c r="V159"/>
  <c r="W159"/>
  <c r="X159"/>
  <c r="Y159"/>
  <c r="Z159"/>
  <c r="AB159"/>
  <c r="AC159"/>
  <c r="AD159"/>
  <c r="AF159"/>
  <c r="AG159"/>
  <c r="AH159"/>
  <c r="F160"/>
  <c r="G160"/>
  <c r="H160"/>
  <c r="I160"/>
  <c r="J160"/>
  <c r="K160"/>
  <c r="L160"/>
  <c r="M160"/>
  <c r="N160"/>
  <c r="O160"/>
  <c r="P160"/>
  <c r="Q160" s="1"/>
  <c r="R160"/>
  <c r="S160"/>
  <c r="T160"/>
  <c r="U160"/>
  <c r="V160"/>
  <c r="W160"/>
  <c r="X160"/>
  <c r="Y160"/>
  <c r="Z160"/>
  <c r="AB160"/>
  <c r="AC160"/>
  <c r="AD160"/>
  <c r="AF160"/>
  <c r="AG160"/>
  <c r="AH160"/>
  <c r="F161"/>
  <c r="G161"/>
  <c r="H161"/>
  <c r="I161"/>
  <c r="J161"/>
  <c r="K161"/>
  <c r="L161"/>
  <c r="M161"/>
  <c r="N161"/>
  <c r="O161"/>
  <c r="P161"/>
  <c r="R161"/>
  <c r="S161"/>
  <c r="T161"/>
  <c r="U161"/>
  <c r="V161"/>
  <c r="W161"/>
  <c r="X161"/>
  <c r="Y161"/>
  <c r="Z161"/>
  <c r="AB161"/>
  <c r="AC161"/>
  <c r="AD161"/>
  <c r="AF161"/>
  <c r="AG161"/>
  <c r="AH161"/>
  <c r="N162"/>
  <c r="Q162"/>
  <c r="AA162"/>
  <c r="AA164" s="1"/>
  <c r="AE162"/>
  <c r="N163"/>
  <c r="Q163"/>
  <c r="Q164" s="1"/>
  <c r="AA163"/>
  <c r="AE163"/>
  <c r="AE164" s="1"/>
  <c r="F164"/>
  <c r="G164"/>
  <c r="H164"/>
  <c r="I164"/>
  <c r="J164"/>
  <c r="K164"/>
  <c r="L164"/>
  <c r="M164"/>
  <c r="O164"/>
  <c r="P164"/>
  <c r="R164"/>
  <c r="S164"/>
  <c r="T164"/>
  <c r="U164"/>
  <c r="V164"/>
  <c r="W164"/>
  <c r="X164"/>
  <c r="Y164"/>
  <c r="Z164"/>
  <c r="AB164"/>
  <c r="AC164"/>
  <c r="AD164"/>
  <c r="AF164"/>
  <c r="AG164"/>
  <c r="AH164"/>
  <c r="N165"/>
  <c r="Q165"/>
  <c r="AA165"/>
  <c r="AA167" s="1"/>
  <c r="AE165"/>
  <c r="N166"/>
  <c r="Q166"/>
  <c r="Q167" s="1"/>
  <c r="AA166"/>
  <c r="AE166"/>
  <c r="AE167" s="1"/>
  <c r="F167"/>
  <c r="G167"/>
  <c r="H167"/>
  <c r="I167"/>
  <c r="J167"/>
  <c r="K167"/>
  <c r="L167"/>
  <c r="M167"/>
  <c r="N167"/>
  <c r="O167"/>
  <c r="P167"/>
  <c r="R167"/>
  <c r="S167"/>
  <c r="T167"/>
  <c r="U167"/>
  <c r="V167"/>
  <c r="W167"/>
  <c r="X167"/>
  <c r="Y167"/>
  <c r="Z167"/>
  <c r="AB167"/>
  <c r="AC167"/>
  <c r="AD167"/>
  <c r="AF167"/>
  <c r="AG167"/>
  <c r="AH167"/>
  <c r="N168"/>
  <c r="Q168"/>
  <c r="AA168"/>
  <c r="AA170" s="1"/>
  <c r="AE168"/>
  <c r="N169"/>
  <c r="Q169"/>
  <c r="Q170" s="1"/>
  <c r="AA169"/>
  <c r="AE169"/>
  <c r="AE170" s="1"/>
  <c r="F170"/>
  <c r="G170"/>
  <c r="H170"/>
  <c r="I170"/>
  <c r="J170"/>
  <c r="K170"/>
  <c r="L170"/>
  <c r="M170"/>
  <c r="O170"/>
  <c r="P170"/>
  <c r="R170"/>
  <c r="S170"/>
  <c r="T170"/>
  <c r="U170"/>
  <c r="V170"/>
  <c r="W170"/>
  <c r="X170"/>
  <c r="Y170"/>
  <c r="Z170"/>
  <c r="AB170"/>
  <c r="AC170"/>
  <c r="AD170"/>
  <c r="AF170"/>
  <c r="AG170"/>
  <c r="AH170"/>
  <c r="N171"/>
  <c r="Q171"/>
  <c r="AA171"/>
  <c r="AA173" s="1"/>
  <c r="AE171"/>
  <c r="N172"/>
  <c r="Q172"/>
  <c r="Q173" s="1"/>
  <c r="AA172"/>
  <c r="AE172"/>
  <c r="AE173" s="1"/>
  <c r="F173"/>
  <c r="G173"/>
  <c r="H173"/>
  <c r="I173"/>
  <c r="J173"/>
  <c r="K173"/>
  <c r="L173"/>
  <c r="M173"/>
  <c r="N173"/>
  <c r="O173"/>
  <c r="P173"/>
  <c r="R173"/>
  <c r="S173"/>
  <c r="T173"/>
  <c r="U173"/>
  <c r="V173"/>
  <c r="W173"/>
  <c r="X173"/>
  <c r="Y173"/>
  <c r="Z173"/>
  <c r="AB173"/>
  <c r="AC173"/>
  <c r="AD173"/>
  <c r="AF173"/>
  <c r="AG173"/>
  <c r="AH173"/>
  <c r="F174"/>
  <c r="G174"/>
  <c r="H174"/>
  <c r="I174"/>
  <c r="J174"/>
  <c r="K174"/>
  <c r="L174"/>
  <c r="M174"/>
  <c r="N174"/>
  <c r="O174"/>
  <c r="P174"/>
  <c r="Q174" s="1"/>
  <c r="R174"/>
  <c r="S174"/>
  <c r="T174"/>
  <c r="U174"/>
  <c r="V174"/>
  <c r="W174"/>
  <c r="X174"/>
  <c r="Y174"/>
  <c r="Z174"/>
  <c r="AB174"/>
  <c r="AC174"/>
  <c r="AD174"/>
  <c r="AF174"/>
  <c r="AG174"/>
  <c r="AH174"/>
  <c r="F175"/>
  <c r="G175"/>
  <c r="H175"/>
  <c r="I175"/>
  <c r="J175"/>
  <c r="K175"/>
  <c r="L175"/>
  <c r="M175"/>
  <c r="N175"/>
  <c r="O175"/>
  <c r="P175"/>
  <c r="Q175" s="1"/>
  <c r="R175"/>
  <c r="S175"/>
  <c r="T175"/>
  <c r="U175"/>
  <c r="V175"/>
  <c r="W175"/>
  <c r="X175"/>
  <c r="Y175"/>
  <c r="Z175"/>
  <c r="AB175"/>
  <c r="AC175"/>
  <c r="AD175"/>
  <c r="AF175"/>
  <c r="AG175"/>
  <c r="AH175"/>
  <c r="F176"/>
  <c r="G176"/>
  <c r="H176"/>
  <c r="I176"/>
  <c r="J176"/>
  <c r="K176"/>
  <c r="L176"/>
  <c r="M176"/>
  <c r="N176"/>
  <c r="O176"/>
  <c r="P176"/>
  <c r="R176"/>
  <c r="S176"/>
  <c r="T176"/>
  <c r="U176"/>
  <c r="V176"/>
  <c r="W176"/>
  <c r="X176"/>
  <c r="Y176"/>
  <c r="Z176"/>
  <c r="AB176"/>
  <c r="AC176"/>
  <c r="AD176"/>
  <c r="AF176"/>
  <c r="AG176"/>
  <c r="AH176"/>
  <c r="N177"/>
  <c r="Q177"/>
  <c r="AA177"/>
  <c r="AA179" s="1"/>
  <c r="AE177"/>
  <c r="N178"/>
  <c r="Q178"/>
  <c r="Q179" s="1"/>
  <c r="AA178"/>
  <c r="AE178"/>
  <c r="AE179" s="1"/>
  <c r="F179"/>
  <c r="G179"/>
  <c r="H179"/>
  <c r="I179"/>
  <c r="J179"/>
  <c r="K179"/>
  <c r="L179"/>
  <c r="M179"/>
  <c r="O179"/>
  <c r="P179"/>
  <c r="R179"/>
  <c r="S179"/>
  <c r="T179"/>
  <c r="U179"/>
  <c r="V179"/>
  <c r="W179"/>
  <c r="X179"/>
  <c r="Y179"/>
  <c r="Z179"/>
  <c r="AB179"/>
  <c r="AC179"/>
  <c r="AD179"/>
  <c r="AF179"/>
  <c r="AG179"/>
  <c r="AH179"/>
  <c r="N180"/>
  <c r="Q180"/>
  <c r="AA180"/>
  <c r="AA182" s="1"/>
  <c r="AE180"/>
  <c r="N181"/>
  <c r="Q181"/>
  <c r="Q182" s="1"/>
  <c r="AA181"/>
  <c r="AE181"/>
  <c r="AE182" s="1"/>
  <c r="F182"/>
  <c r="G182"/>
  <c r="H182"/>
  <c r="I182"/>
  <c r="J182"/>
  <c r="K182"/>
  <c r="L182"/>
  <c r="M182"/>
  <c r="N182"/>
  <c r="O182"/>
  <c r="P182"/>
  <c r="R182"/>
  <c r="S182"/>
  <c r="T182"/>
  <c r="U182"/>
  <c r="V182"/>
  <c r="W182"/>
  <c r="X182"/>
  <c r="Y182"/>
  <c r="Z182"/>
  <c r="AB182"/>
  <c r="AC182"/>
  <c r="AD182"/>
  <c r="AF182"/>
  <c r="AG182"/>
  <c r="AH182"/>
  <c r="N183"/>
  <c r="Q183"/>
  <c r="AA183"/>
  <c r="AA185" s="1"/>
  <c r="AE183"/>
  <c r="N184"/>
  <c r="Q184"/>
  <c r="Q185" s="1"/>
  <c r="AA184"/>
  <c r="AE184"/>
  <c r="F185"/>
  <c r="G185"/>
  <c r="H185"/>
  <c r="I185"/>
  <c r="J185"/>
  <c r="K185"/>
  <c r="L185"/>
  <c r="M185"/>
  <c r="O185"/>
  <c r="P185"/>
  <c r="R185"/>
  <c r="S185"/>
  <c r="T185"/>
  <c r="U185"/>
  <c r="V185"/>
  <c r="W185"/>
  <c r="X185"/>
  <c r="Y185"/>
  <c r="Z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G189"/>
  <c r="I189"/>
  <c r="K189"/>
  <c r="M189"/>
  <c r="O189"/>
  <c r="S189"/>
  <c r="U189"/>
  <c r="W189"/>
  <c r="Y189"/>
  <c r="AC189"/>
  <c r="AG189"/>
  <c r="G190"/>
  <c r="N190" s="1"/>
  <c r="I190"/>
  <c r="K190"/>
  <c r="M190"/>
  <c r="O190"/>
  <c r="S190"/>
  <c r="U190"/>
  <c r="W190"/>
  <c r="Y190"/>
  <c r="AC190"/>
  <c r="AG190"/>
  <c r="G191"/>
  <c r="I191"/>
  <c r="K191"/>
  <c r="M191"/>
  <c r="O191"/>
  <c r="S191"/>
  <c r="U191"/>
  <c r="W191"/>
  <c r="Y191"/>
  <c r="AC191"/>
  <c r="AG191"/>
  <c r="N195"/>
  <c r="E195" s="1"/>
  <c r="Q195"/>
  <c r="AA195"/>
  <c r="AE195"/>
  <c r="N196"/>
  <c r="Q196"/>
  <c r="E196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6"/>
  <c r="Q15"/>
  <c r="E15" s="1"/>
  <c r="E17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E20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E23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E26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E29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E32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E35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E41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E44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E47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E56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E59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E62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E65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E71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E74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E77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E80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E86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E89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E92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E98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E101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E107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E110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E113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E119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E122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E125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E128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E131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E137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E140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E143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7"/>
  <c r="Q15"/>
  <c r="E15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AA171"/>
  <c r="AE171"/>
  <c r="N172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H175"/>
  <c r="I175"/>
  <c r="J175"/>
  <c r="K175"/>
  <c r="L175"/>
  <c r="M175"/>
  <c r="O175"/>
  <c r="O176" s="1"/>
  <c r="P175"/>
  <c r="Q175"/>
  <c r="Q176" s="1"/>
  <c r="R175"/>
  <c r="S175"/>
  <c r="S176" s="1"/>
  <c r="T175"/>
  <c r="U175"/>
  <c r="U176" s="1"/>
  <c r="V175"/>
  <c r="W175"/>
  <c r="W176" s="1"/>
  <c r="X175"/>
  <c r="Y175"/>
  <c r="Y176" s="1"/>
  <c r="Z175"/>
  <c r="AA175"/>
  <c r="AA176" s="1"/>
  <c r="AB175"/>
  <c r="AC175"/>
  <c r="AC176" s="1"/>
  <c r="AD175"/>
  <c r="AE175"/>
  <c r="AE176" s="1"/>
  <c r="AF175"/>
  <c r="AG175"/>
  <c r="AG176" s="1"/>
  <c r="AH175"/>
  <c r="F176"/>
  <c r="G176"/>
  <c r="H176"/>
  <c r="I176"/>
  <c r="J176"/>
  <c r="K176"/>
  <c r="L176"/>
  <c r="M176"/>
  <c r="P176"/>
  <c r="R176"/>
  <c r="T176"/>
  <c r="V176"/>
  <c r="X176"/>
  <c r="Z176"/>
  <c r="AB176"/>
  <c r="AD176"/>
  <c r="AF176"/>
  <c r="AH176"/>
  <c r="N177"/>
  <c r="Q177"/>
  <c r="E177" s="1"/>
  <c r="AA177"/>
  <c r="AE177"/>
  <c r="N178"/>
  <c r="Q178"/>
  <c r="AA178"/>
  <c r="AA179" s="1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B179"/>
  <c r="AC179"/>
  <c r="AD179"/>
  <c r="AE179"/>
  <c r="AF179"/>
  <c r="AG179"/>
  <c r="AH179"/>
  <c r="N180"/>
  <c r="Q180"/>
  <c r="E180" s="1"/>
  <c r="AA180"/>
  <c r="AE180"/>
  <c r="N181"/>
  <c r="Q181"/>
  <c r="AA181"/>
  <c r="AA182" s="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B182"/>
  <c r="AC182"/>
  <c r="AD182"/>
  <c r="AE182"/>
  <c r="AF182"/>
  <c r="AG182"/>
  <c r="AH182"/>
  <c r="N183"/>
  <c r="Q183"/>
  <c r="E183" s="1"/>
  <c r="AA183"/>
  <c r="AE183"/>
  <c r="N184"/>
  <c r="Q184"/>
  <c r="AA184"/>
  <c r="AA185" s="1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B185"/>
  <c r="AC185"/>
  <c r="AD185"/>
  <c r="AE185"/>
  <c r="AF185"/>
  <c r="AG185"/>
  <c r="AH185"/>
  <c r="F186"/>
  <c r="G186"/>
  <c r="H186"/>
  <c r="I186"/>
  <c r="J186"/>
  <c r="K186"/>
  <c r="L186"/>
  <c r="M186"/>
  <c r="O186"/>
  <c r="O189" s="1"/>
  <c r="P186"/>
  <c r="Q186"/>
  <c r="R186"/>
  <c r="S186"/>
  <c r="S189" s="1"/>
  <c r="T186"/>
  <c r="U186"/>
  <c r="U189" s="1"/>
  <c r="U191" s="1"/>
  <c r="V186"/>
  <c r="W186"/>
  <c r="W189" s="1"/>
  <c r="W191" s="1"/>
  <c r="X186"/>
  <c r="Y186"/>
  <c r="Y189" s="1"/>
  <c r="Y191" s="1"/>
  <c r="Z186"/>
  <c r="AA186"/>
  <c r="AB186"/>
  <c r="AC186"/>
  <c r="AC189" s="1"/>
  <c r="AD186"/>
  <c r="AE186"/>
  <c r="AF186"/>
  <c r="AG186"/>
  <c r="AG189" s="1"/>
  <c r="AG191" s="1"/>
  <c r="AH186"/>
  <c r="F187"/>
  <c r="G187"/>
  <c r="H187"/>
  <c r="I187"/>
  <c r="I188" s="1"/>
  <c r="J187"/>
  <c r="K187"/>
  <c r="K188" s="1"/>
  <c r="L187"/>
  <c r="M187"/>
  <c r="M188" s="1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H188"/>
  <c r="J188"/>
  <c r="L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H189"/>
  <c r="I189"/>
  <c r="J189"/>
  <c r="K189"/>
  <c r="L189"/>
  <c r="M189"/>
  <c r="P189"/>
  <c r="R189"/>
  <c r="T189"/>
  <c r="V189"/>
  <c r="X189"/>
  <c r="Z189"/>
  <c r="AB189"/>
  <c r="AD189"/>
  <c r="AF189"/>
  <c r="AH189"/>
  <c r="F190"/>
  <c r="H190"/>
  <c r="J190"/>
  <c r="L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H191"/>
  <c r="J191"/>
  <c r="L191"/>
  <c r="P191"/>
  <c r="R191"/>
  <c r="T191"/>
  <c r="V191"/>
  <c r="X191"/>
  <c r="Z191"/>
  <c r="AB191"/>
  <c r="AD191"/>
  <c r="AF191"/>
  <c r="AH191"/>
  <c r="N195"/>
  <c r="Q195"/>
  <c r="AA195"/>
  <c r="AE195"/>
  <c r="N196"/>
  <c r="Q196"/>
  <c r="E196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8"/>
  <c r="Q15"/>
  <c r="E15" s="1"/>
  <c r="AA15"/>
  <c r="AE15"/>
  <c r="N16"/>
  <c r="Q16"/>
  <c r="AA16"/>
  <c r="AA17" s="1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B17"/>
  <c r="AC17"/>
  <c r="AD17"/>
  <c r="AE17"/>
  <c r="AF17"/>
  <c r="AG17"/>
  <c r="AH17"/>
  <c r="N18"/>
  <c r="Q18"/>
  <c r="E18" s="1"/>
  <c r="AA18"/>
  <c r="AE18"/>
  <c r="N19"/>
  <c r="Q19"/>
  <c r="AA19"/>
  <c r="AA20" s="1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B20"/>
  <c r="AC20"/>
  <c r="AD20"/>
  <c r="AE20"/>
  <c r="AF20"/>
  <c r="AG20"/>
  <c r="AH20"/>
  <c r="N21"/>
  <c r="Q21"/>
  <c r="E21" s="1"/>
  <c r="AA21"/>
  <c r="AE21"/>
  <c r="N22"/>
  <c r="Q22"/>
  <c r="AA22"/>
  <c r="AA23" s="1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B23"/>
  <c r="AC23"/>
  <c r="AD23"/>
  <c r="AE23"/>
  <c r="AF23"/>
  <c r="AG23"/>
  <c r="AH23"/>
  <c r="N24"/>
  <c r="Q24"/>
  <c r="E24" s="1"/>
  <c r="AA24"/>
  <c r="AE24"/>
  <c r="N25"/>
  <c r="Q25"/>
  <c r="AA25"/>
  <c r="AA26" s="1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B26"/>
  <c r="AC26"/>
  <c r="AD26"/>
  <c r="AE26"/>
  <c r="AF26"/>
  <c r="AG26"/>
  <c r="AH26"/>
  <c r="N27"/>
  <c r="Q27"/>
  <c r="E27" s="1"/>
  <c r="AA27"/>
  <c r="AE27"/>
  <c r="N28"/>
  <c r="Q28"/>
  <c r="AA28"/>
  <c r="AA29" s="1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B29"/>
  <c r="AC29"/>
  <c r="AD29"/>
  <c r="AE29"/>
  <c r="AF29"/>
  <c r="AG29"/>
  <c r="AH29"/>
  <c r="N30"/>
  <c r="Q30"/>
  <c r="E30" s="1"/>
  <c r="AA30"/>
  <c r="AE30"/>
  <c r="N31"/>
  <c r="Q31"/>
  <c r="AA31"/>
  <c r="AA32" s="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B32"/>
  <c r="AC32"/>
  <c r="AD32"/>
  <c r="AE32"/>
  <c r="AF32"/>
  <c r="AG32"/>
  <c r="AH32"/>
  <c r="N33"/>
  <c r="Q33"/>
  <c r="E33" s="1"/>
  <c r="AA33"/>
  <c r="AE33"/>
  <c r="N34"/>
  <c r="Q34"/>
  <c r="AA34"/>
  <c r="AA35" s="1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B35"/>
  <c r="AC35"/>
  <c r="AD35"/>
  <c r="AE35"/>
  <c r="AF35"/>
  <c r="AG35"/>
  <c r="AH35"/>
  <c r="F36"/>
  <c r="G36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H37"/>
  <c r="I37"/>
  <c r="I38" s="1"/>
  <c r="J37"/>
  <c r="K37"/>
  <c r="K38" s="1"/>
  <c r="L37"/>
  <c r="M37"/>
  <c r="M38" s="1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H38"/>
  <c r="J38"/>
  <c r="L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AA39"/>
  <c r="AE39"/>
  <c r="N40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AA42"/>
  <c r="AE42"/>
  <c r="N43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AA45"/>
  <c r="AE45"/>
  <c r="N46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AA48"/>
  <c r="AE48"/>
  <c r="N49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H52"/>
  <c r="I52"/>
  <c r="J52"/>
  <c r="K52"/>
  <c r="L52"/>
  <c r="M52"/>
  <c r="O52"/>
  <c r="O53" s="1"/>
  <c r="P52"/>
  <c r="Q52"/>
  <c r="Q53" s="1"/>
  <c r="R52"/>
  <c r="S52"/>
  <c r="S53" s="1"/>
  <c r="T52"/>
  <c r="U52"/>
  <c r="U53" s="1"/>
  <c r="V52"/>
  <c r="W52"/>
  <c r="W53" s="1"/>
  <c r="X52"/>
  <c r="Y52"/>
  <c r="Y53" s="1"/>
  <c r="Z52"/>
  <c r="AA52"/>
  <c r="AA53" s="1"/>
  <c r="AB52"/>
  <c r="AC52"/>
  <c r="AC53" s="1"/>
  <c r="AD52"/>
  <c r="AE52"/>
  <c r="AE53" s="1"/>
  <c r="AF52"/>
  <c r="AG52"/>
  <c r="AG53" s="1"/>
  <c r="AH52"/>
  <c r="F53"/>
  <c r="G53"/>
  <c r="H53"/>
  <c r="I53"/>
  <c r="J53"/>
  <c r="K53"/>
  <c r="L53"/>
  <c r="M53"/>
  <c r="P53"/>
  <c r="R53"/>
  <c r="T53"/>
  <c r="V53"/>
  <c r="X53"/>
  <c r="Z53"/>
  <c r="AB53"/>
  <c r="AD53"/>
  <c r="AF53"/>
  <c r="AH53"/>
  <c r="N54"/>
  <c r="Q54"/>
  <c r="E54" s="1"/>
  <c r="AA54"/>
  <c r="AE54"/>
  <c r="N55"/>
  <c r="Q55"/>
  <c r="AA55"/>
  <c r="AA56" s="1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B56"/>
  <c r="AC56"/>
  <c r="AD56"/>
  <c r="AE56"/>
  <c r="AF56"/>
  <c r="AG56"/>
  <c r="AH56"/>
  <c r="N57"/>
  <c r="Q57"/>
  <c r="E57" s="1"/>
  <c r="AA57"/>
  <c r="AE57"/>
  <c r="N58"/>
  <c r="Q58"/>
  <c r="AA58"/>
  <c r="AA59" s="1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B59"/>
  <c r="AC59"/>
  <c r="AD59"/>
  <c r="AE59"/>
  <c r="AF59"/>
  <c r="AG59"/>
  <c r="AH59"/>
  <c r="N60"/>
  <c r="Q60"/>
  <c r="E60" s="1"/>
  <c r="AA60"/>
  <c r="AE60"/>
  <c r="N61"/>
  <c r="Q61"/>
  <c r="AA61"/>
  <c r="AA62" s="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B62"/>
  <c r="AC62"/>
  <c r="AD62"/>
  <c r="AE62"/>
  <c r="AF62"/>
  <c r="AG62"/>
  <c r="AH62"/>
  <c r="N63"/>
  <c r="Q63"/>
  <c r="E63" s="1"/>
  <c r="AA63"/>
  <c r="AE63"/>
  <c r="N64"/>
  <c r="Q64"/>
  <c r="AA64"/>
  <c r="AA65" s="1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B65"/>
  <c r="AC65"/>
  <c r="AD65"/>
  <c r="AE65"/>
  <c r="AF65"/>
  <c r="AG65"/>
  <c r="AH65"/>
  <c r="F66"/>
  <c r="G66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H67"/>
  <c r="I67"/>
  <c r="I68" s="1"/>
  <c r="J67"/>
  <c r="K67"/>
  <c r="K68" s="1"/>
  <c r="L67"/>
  <c r="M67"/>
  <c r="M68" s="1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H68"/>
  <c r="J68"/>
  <c r="L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AA69"/>
  <c r="AE69"/>
  <c r="N70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AA72"/>
  <c r="AE72"/>
  <c r="N73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AA75"/>
  <c r="AE75"/>
  <c r="N76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AA78"/>
  <c r="AE78"/>
  <c r="N79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H82"/>
  <c r="I82"/>
  <c r="J82"/>
  <c r="K82"/>
  <c r="L82"/>
  <c r="M82"/>
  <c r="O82"/>
  <c r="O83" s="1"/>
  <c r="P82"/>
  <c r="Q82"/>
  <c r="Q83" s="1"/>
  <c r="R82"/>
  <c r="S82"/>
  <c r="S83" s="1"/>
  <c r="T82"/>
  <c r="U82"/>
  <c r="U83" s="1"/>
  <c r="V82"/>
  <c r="W82"/>
  <c r="W83" s="1"/>
  <c r="X82"/>
  <c r="Y82"/>
  <c r="Y83" s="1"/>
  <c r="Z82"/>
  <c r="AA82"/>
  <c r="AA83" s="1"/>
  <c r="AB82"/>
  <c r="AC82"/>
  <c r="AC83" s="1"/>
  <c r="AD82"/>
  <c r="AE82"/>
  <c r="AE83" s="1"/>
  <c r="AF82"/>
  <c r="AG82"/>
  <c r="AG83" s="1"/>
  <c r="AH82"/>
  <c r="F83"/>
  <c r="G83"/>
  <c r="H83"/>
  <c r="I83"/>
  <c r="J83"/>
  <c r="K83"/>
  <c r="L83"/>
  <c r="M83"/>
  <c r="P83"/>
  <c r="R83"/>
  <c r="T83"/>
  <c r="V83"/>
  <c r="X83"/>
  <c r="Z83"/>
  <c r="AB83"/>
  <c r="AD83"/>
  <c r="AF83"/>
  <c r="AH83"/>
  <c r="N84"/>
  <c r="Q84"/>
  <c r="E84" s="1"/>
  <c r="AA84"/>
  <c r="AE84"/>
  <c r="N85"/>
  <c r="Q85"/>
  <c r="AA85"/>
  <c r="AA86" s="1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B86"/>
  <c r="AC86"/>
  <c r="AD86"/>
  <c r="AE86"/>
  <c r="AF86"/>
  <c r="AG86"/>
  <c r="AH86"/>
  <c r="N87"/>
  <c r="Q87"/>
  <c r="E87" s="1"/>
  <c r="AA87"/>
  <c r="AE87"/>
  <c r="N88"/>
  <c r="Q88"/>
  <c r="AA88"/>
  <c r="AA89" s="1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B89"/>
  <c r="AC89"/>
  <c r="AD89"/>
  <c r="AE89"/>
  <c r="AF89"/>
  <c r="AG89"/>
  <c r="AH89"/>
  <c r="N90"/>
  <c r="Q90"/>
  <c r="E90" s="1"/>
  <c r="AA90"/>
  <c r="AE90"/>
  <c r="N91"/>
  <c r="Q91"/>
  <c r="AA91"/>
  <c r="AA92" s="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B92"/>
  <c r="AC92"/>
  <c r="AD92"/>
  <c r="AE92"/>
  <c r="AF92"/>
  <c r="AG92"/>
  <c r="AH92"/>
  <c r="F93"/>
  <c r="G93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H94"/>
  <c r="I94"/>
  <c r="I95" s="1"/>
  <c r="J94"/>
  <c r="K94"/>
  <c r="K95" s="1"/>
  <c r="L94"/>
  <c r="M94"/>
  <c r="M95" s="1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H95"/>
  <c r="J95"/>
  <c r="L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AA96"/>
  <c r="AE96"/>
  <c r="N97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AA99"/>
  <c r="AE99"/>
  <c r="N100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H103"/>
  <c r="I103"/>
  <c r="J103"/>
  <c r="K103"/>
  <c r="L103"/>
  <c r="M103"/>
  <c r="O103"/>
  <c r="O104" s="1"/>
  <c r="P103"/>
  <c r="Q103"/>
  <c r="Q104" s="1"/>
  <c r="R103"/>
  <c r="S103"/>
  <c r="S104" s="1"/>
  <c r="T103"/>
  <c r="U103"/>
  <c r="U104" s="1"/>
  <c r="V103"/>
  <c r="W103"/>
  <c r="W104" s="1"/>
  <c r="X103"/>
  <c r="Y103"/>
  <c r="Y104" s="1"/>
  <c r="Z103"/>
  <c r="AA103"/>
  <c r="AA104" s="1"/>
  <c r="AB103"/>
  <c r="AC103"/>
  <c r="AC104" s="1"/>
  <c r="AD103"/>
  <c r="AE103"/>
  <c r="AE104" s="1"/>
  <c r="AF103"/>
  <c r="AG103"/>
  <c r="AG104" s="1"/>
  <c r="AH103"/>
  <c r="F104"/>
  <c r="G104"/>
  <c r="H104"/>
  <c r="I104"/>
  <c r="J104"/>
  <c r="K104"/>
  <c r="L104"/>
  <c r="M104"/>
  <c r="P104"/>
  <c r="R104"/>
  <c r="T104"/>
  <c r="V104"/>
  <c r="X104"/>
  <c r="Z104"/>
  <c r="AB104"/>
  <c r="AD104"/>
  <c r="AF104"/>
  <c r="AH104"/>
  <c r="N105"/>
  <c r="Q105"/>
  <c r="E105" s="1"/>
  <c r="AA105"/>
  <c r="AE105"/>
  <c r="N106"/>
  <c r="Q106"/>
  <c r="AA106"/>
  <c r="AA107" s="1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B107"/>
  <c r="AC107"/>
  <c r="AD107"/>
  <c r="AE107"/>
  <c r="AF107"/>
  <c r="AG107"/>
  <c r="AH107"/>
  <c r="N108"/>
  <c r="Q108"/>
  <c r="E108" s="1"/>
  <c r="AA108"/>
  <c r="AE108"/>
  <c r="N109"/>
  <c r="Q109"/>
  <c r="AA109"/>
  <c r="AA110" s="1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B110"/>
  <c r="AC110"/>
  <c r="AD110"/>
  <c r="AE110"/>
  <c r="AF110"/>
  <c r="AG110"/>
  <c r="AH110"/>
  <c r="N111"/>
  <c r="Q111"/>
  <c r="E111" s="1"/>
  <c r="AA111"/>
  <c r="AE111"/>
  <c r="N112"/>
  <c r="Q112"/>
  <c r="AA112"/>
  <c r="AA113" s="1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B113"/>
  <c r="AC113"/>
  <c r="AD113"/>
  <c r="AE113"/>
  <c r="AF113"/>
  <c r="AG113"/>
  <c r="AH113"/>
  <c r="F114"/>
  <c r="G114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H115"/>
  <c r="I115"/>
  <c r="I116" s="1"/>
  <c r="J115"/>
  <c r="K115"/>
  <c r="K116" s="1"/>
  <c r="L115"/>
  <c r="M115"/>
  <c r="M116" s="1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H116"/>
  <c r="J116"/>
  <c r="L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AA117"/>
  <c r="AE117"/>
  <c r="N118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AA120"/>
  <c r="AE120"/>
  <c r="N12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AA123"/>
  <c r="AE123"/>
  <c r="N124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AA126"/>
  <c r="AE126"/>
  <c r="N127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AA129"/>
  <c r="AE129"/>
  <c r="N130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H133"/>
  <c r="I133"/>
  <c r="J133"/>
  <c r="K133"/>
  <c r="L133"/>
  <c r="M133"/>
  <c r="O133"/>
  <c r="O134" s="1"/>
  <c r="P133"/>
  <c r="Q133"/>
  <c r="Q134" s="1"/>
  <c r="R133"/>
  <c r="S133"/>
  <c r="S134" s="1"/>
  <c r="T133"/>
  <c r="U133"/>
  <c r="U134" s="1"/>
  <c r="V133"/>
  <c r="W133"/>
  <c r="W134" s="1"/>
  <c r="X133"/>
  <c r="Y133"/>
  <c r="Y134" s="1"/>
  <c r="Z133"/>
  <c r="AA133"/>
  <c r="AA134" s="1"/>
  <c r="AB133"/>
  <c r="AC133"/>
  <c r="AC134" s="1"/>
  <c r="AD133"/>
  <c r="AE133"/>
  <c r="AE134" s="1"/>
  <c r="AF133"/>
  <c r="AG133"/>
  <c r="AG134" s="1"/>
  <c r="AH133"/>
  <c r="F134"/>
  <c r="G134"/>
  <c r="H134"/>
  <c r="I134"/>
  <c r="J134"/>
  <c r="K134"/>
  <c r="L134"/>
  <c r="M134"/>
  <c r="P134"/>
  <c r="R134"/>
  <c r="T134"/>
  <c r="V134"/>
  <c r="X134"/>
  <c r="Z134"/>
  <c r="AB134"/>
  <c r="AD134"/>
  <c r="AF134"/>
  <c r="AH134"/>
  <c r="N135"/>
  <c r="Q135"/>
  <c r="E135" s="1"/>
  <c r="AA135"/>
  <c r="AE135"/>
  <c r="N136"/>
  <c r="Q136"/>
  <c r="AA136"/>
  <c r="AA137" s="1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B137"/>
  <c r="AC137"/>
  <c r="AD137"/>
  <c r="AE137"/>
  <c r="AF137"/>
  <c r="AG137"/>
  <c r="AH137"/>
  <c r="N138"/>
  <c r="Q138"/>
  <c r="E138" s="1"/>
  <c r="AA138"/>
  <c r="AE138"/>
  <c r="N139"/>
  <c r="Q139"/>
  <c r="AA139"/>
  <c r="AA140" s="1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B140"/>
  <c r="AC140"/>
  <c r="AD140"/>
  <c r="AE140"/>
  <c r="AF140"/>
  <c r="AG140"/>
  <c r="AH140"/>
  <c r="N141"/>
  <c r="Q141"/>
  <c r="E141" s="1"/>
  <c r="AA141"/>
  <c r="AE141"/>
  <c r="N142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9"/>
  <c r="Q15"/>
  <c r="E15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E41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E44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E47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E56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E59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E62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E65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E71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E74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E77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E80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E86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E89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E92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E98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E101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E107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E110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E113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E119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E122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E125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E128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E131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E137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E140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E143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10"/>
  <c r="Q15"/>
  <c r="E15" s="1"/>
  <c r="AA15"/>
  <c r="AE15"/>
  <c r="N16"/>
  <c r="E16" s="1"/>
  <c r="Q16"/>
  <c r="AA16"/>
  <c r="AE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E20" s="1"/>
  <c r="AA18"/>
  <c r="AE18"/>
  <c r="N19"/>
  <c r="E19" s="1"/>
  <c r="Q19"/>
  <c r="AA19"/>
  <c r="AE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AA21"/>
  <c r="AE21"/>
  <c r="N22"/>
  <c r="E22" s="1"/>
  <c r="Q22"/>
  <c r="AA22"/>
  <c r="AE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E26" s="1"/>
  <c r="AA24"/>
  <c r="AE24"/>
  <c r="N25"/>
  <c r="E25" s="1"/>
  <c r="Q25"/>
  <c r="AA25"/>
  <c r="AE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AA27"/>
  <c r="AE27"/>
  <c r="N28"/>
  <c r="E28" s="1"/>
  <c r="Q28"/>
  <c r="AA28"/>
  <c r="AE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E32" s="1"/>
  <c r="AA30"/>
  <c r="AE30"/>
  <c r="N31"/>
  <c r="E31" s="1"/>
  <c r="Q31"/>
  <c r="AA31"/>
  <c r="AE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AA33"/>
  <c r="AE33"/>
  <c r="N34"/>
  <c r="E34" s="1"/>
  <c r="Q34"/>
  <c r="AA34"/>
  <c r="AE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H36"/>
  <c r="I36"/>
  <c r="J36"/>
  <c r="K36"/>
  <c r="L36"/>
  <c r="M36"/>
  <c r="N36" s="1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H37"/>
  <c r="I37"/>
  <c r="J37"/>
  <c r="K37"/>
  <c r="L37"/>
  <c r="M37"/>
  <c r="N37"/>
  <c r="O37"/>
  <c r="P37"/>
  <c r="Q37" s="1"/>
  <c r="Q38" s="1"/>
  <c r="R37"/>
  <c r="S37"/>
  <c r="T37"/>
  <c r="U37"/>
  <c r="V37"/>
  <c r="W37"/>
  <c r="X37"/>
  <c r="Y37"/>
  <c r="Z37"/>
  <c r="AA37"/>
  <c r="AB37"/>
  <c r="AC37"/>
  <c r="AD37"/>
  <c r="AE37" s="1"/>
  <c r="AE38" s="1"/>
  <c r="AF37"/>
  <c r="AG37"/>
  <c r="AH37"/>
  <c r="F38"/>
  <c r="G38"/>
  <c r="H38"/>
  <c r="I38"/>
  <c r="J38"/>
  <c r="K38"/>
  <c r="L38"/>
  <c r="M38"/>
  <c r="O38"/>
  <c r="P38"/>
  <c r="R38"/>
  <c r="S38"/>
  <c r="T38"/>
  <c r="U38"/>
  <c r="V38"/>
  <c r="W38"/>
  <c r="X38"/>
  <c r="Y38"/>
  <c r="Z38"/>
  <c r="AA38"/>
  <c r="AB38"/>
  <c r="AC38"/>
  <c r="AD38"/>
  <c r="AF38"/>
  <c r="AG38"/>
  <c r="AH38"/>
  <c r="N39"/>
  <c r="E39" s="1"/>
  <c r="Q39"/>
  <c r="AA39"/>
  <c r="AE39"/>
  <c r="N40"/>
  <c r="E40" s="1"/>
  <c r="Q40"/>
  <c r="AA40"/>
  <c r="AE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E42" s="1"/>
  <c r="Q42"/>
  <c r="AA42"/>
  <c r="AE42"/>
  <c r="N43"/>
  <c r="E43" s="1"/>
  <c r="Q43"/>
  <c r="AA43"/>
  <c r="AE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E45" s="1"/>
  <c r="Q45"/>
  <c r="AA45"/>
  <c r="AE45"/>
  <c r="N46"/>
  <c r="E46" s="1"/>
  <c r="Q46"/>
  <c r="AA46"/>
  <c r="AE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H51"/>
  <c r="I51"/>
  <c r="J51"/>
  <c r="K51"/>
  <c r="N51" s="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H52"/>
  <c r="I52"/>
  <c r="J52"/>
  <c r="K52"/>
  <c r="L52"/>
  <c r="M52"/>
  <c r="N52" s="1"/>
  <c r="O52"/>
  <c r="P52"/>
  <c r="Q52"/>
  <c r="R52"/>
  <c r="S52"/>
  <c r="T52"/>
  <c r="U52"/>
  <c r="V52"/>
  <c r="W52"/>
  <c r="X52"/>
  <c r="Y52"/>
  <c r="Z52"/>
  <c r="AA52"/>
  <c r="AB52"/>
  <c r="AC52"/>
  <c r="AD52"/>
  <c r="AE52" s="1"/>
  <c r="AE53" s="1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F53"/>
  <c r="AG53"/>
  <c r="AH53"/>
  <c r="N54"/>
  <c r="E54" s="1"/>
  <c r="Q54"/>
  <c r="AA54"/>
  <c r="AE54"/>
  <c r="N55"/>
  <c r="E55" s="1"/>
  <c r="Q55"/>
  <c r="AA55"/>
  <c r="AE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E59" s="1"/>
  <c r="AA57"/>
  <c r="AE57"/>
  <c r="N58"/>
  <c r="E58" s="1"/>
  <c r="Q58"/>
  <c r="AA58"/>
  <c r="AE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AA60"/>
  <c r="AE60"/>
  <c r="N61"/>
  <c r="E61" s="1"/>
  <c r="Q61"/>
  <c r="AA61"/>
  <c r="AE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E63" s="1"/>
  <c r="Q63"/>
  <c r="AA63"/>
  <c r="AE63"/>
  <c r="N64"/>
  <c r="E64" s="1"/>
  <c r="Q64"/>
  <c r="AA64"/>
  <c r="AE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H66"/>
  <c r="I66"/>
  <c r="J66"/>
  <c r="K66"/>
  <c r="N66" s="1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H67"/>
  <c r="I67"/>
  <c r="J67"/>
  <c r="K67"/>
  <c r="L67"/>
  <c r="M67"/>
  <c r="N67" s="1"/>
  <c r="O67"/>
  <c r="P67"/>
  <c r="Q67" s="1"/>
  <c r="Q68" s="1"/>
  <c r="R67"/>
  <c r="S67"/>
  <c r="T67"/>
  <c r="U67"/>
  <c r="V67"/>
  <c r="W67"/>
  <c r="X67"/>
  <c r="Y67"/>
  <c r="Z67"/>
  <c r="AA67" s="1"/>
  <c r="AA68" s="1"/>
  <c r="AB67"/>
  <c r="AC67"/>
  <c r="AD67"/>
  <c r="AE67" s="1"/>
  <c r="AE68" s="1"/>
  <c r="AF67"/>
  <c r="AG67"/>
  <c r="AH67"/>
  <c r="F68"/>
  <c r="G68"/>
  <c r="H68"/>
  <c r="I68"/>
  <c r="J68"/>
  <c r="K68"/>
  <c r="L68"/>
  <c r="M68"/>
  <c r="O68"/>
  <c r="P68"/>
  <c r="R68"/>
  <c r="S68"/>
  <c r="T68"/>
  <c r="U68"/>
  <c r="V68"/>
  <c r="W68"/>
  <c r="X68"/>
  <c r="Y68"/>
  <c r="Z68"/>
  <c r="AB68"/>
  <c r="AC68"/>
  <c r="AD68"/>
  <c r="AF68"/>
  <c r="AG68"/>
  <c r="AH68"/>
  <c r="N69"/>
  <c r="E69" s="1"/>
  <c r="Q69"/>
  <c r="AA69"/>
  <c r="AE69"/>
  <c r="N70"/>
  <c r="E70" s="1"/>
  <c r="Q70"/>
  <c r="AA70"/>
  <c r="AE70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E72" s="1"/>
  <c r="Q72"/>
  <c r="AA72"/>
  <c r="AE72"/>
  <c r="N73"/>
  <c r="E73" s="1"/>
  <c r="Q73"/>
  <c r="AA73"/>
  <c r="AE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E75" s="1"/>
  <c r="Q75"/>
  <c r="AA75"/>
  <c r="AE75"/>
  <c r="N76"/>
  <c r="Q76"/>
  <c r="E76" s="1"/>
  <c r="AA76"/>
  <c r="AE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E78" s="1"/>
  <c r="Q78"/>
  <c r="AA78"/>
  <c r="AE78"/>
  <c r="N79"/>
  <c r="E79" s="1"/>
  <c r="Q79"/>
  <c r="AA79"/>
  <c r="AE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H81"/>
  <c r="I81"/>
  <c r="J81"/>
  <c r="K81"/>
  <c r="N81" s="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H82"/>
  <c r="I82"/>
  <c r="J82"/>
  <c r="K82"/>
  <c r="L82"/>
  <c r="M82"/>
  <c r="N82" s="1"/>
  <c r="E82" s="1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E84" s="1"/>
  <c r="Q84"/>
  <c r="AA84"/>
  <c r="AE84"/>
  <c r="N85"/>
  <c r="Q85"/>
  <c r="E85" s="1"/>
  <c r="AA85"/>
  <c r="AE85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E87" s="1"/>
  <c r="E89" s="1"/>
  <c r="Q87"/>
  <c r="AA87"/>
  <c r="AE87"/>
  <c r="N88"/>
  <c r="Q88"/>
  <c r="E88" s="1"/>
  <c r="AA88"/>
  <c r="AE88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E90" s="1"/>
  <c r="Q90"/>
  <c r="AA90"/>
  <c r="AE90"/>
  <c r="N91"/>
  <c r="Q91"/>
  <c r="E91" s="1"/>
  <c r="AA91"/>
  <c r="AE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H93"/>
  <c r="I93"/>
  <c r="J93"/>
  <c r="K93"/>
  <c r="L93"/>
  <c r="M93"/>
  <c r="N93"/>
  <c r="O93"/>
  <c r="P93"/>
  <c r="Q93" s="1"/>
  <c r="R93"/>
  <c r="S93"/>
  <c r="T93"/>
  <c r="U93"/>
  <c r="V93"/>
  <c r="W93"/>
  <c r="X93"/>
  <c r="Y93"/>
  <c r="Z93"/>
  <c r="AA93" s="1"/>
  <c r="AA95" s="1"/>
  <c r="AB93"/>
  <c r="AC93"/>
  <c r="AD93"/>
  <c r="AE93" s="1"/>
  <c r="AE95" s="1"/>
  <c r="AF93"/>
  <c r="AG93"/>
  <c r="AH93"/>
  <c r="F94"/>
  <c r="G94"/>
  <c r="H94"/>
  <c r="I94"/>
  <c r="J94"/>
  <c r="K94"/>
  <c r="L94"/>
  <c r="M94"/>
  <c r="N94"/>
  <c r="O94"/>
  <c r="P94"/>
  <c r="Q94" s="1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N95"/>
  <c r="O95"/>
  <c r="P95"/>
  <c r="R95"/>
  <c r="S95"/>
  <c r="T95"/>
  <c r="U95"/>
  <c r="V95"/>
  <c r="W95"/>
  <c r="X95"/>
  <c r="Y95"/>
  <c r="Z95"/>
  <c r="AB95"/>
  <c r="AC95"/>
  <c r="AD95"/>
  <c r="AF95"/>
  <c r="AG95"/>
  <c r="AH95"/>
  <c r="N96"/>
  <c r="E96" s="1"/>
  <c r="Q96"/>
  <c r="AA96"/>
  <c r="AE96"/>
  <c r="N97"/>
  <c r="E97" s="1"/>
  <c r="Q97"/>
  <c r="AA97"/>
  <c r="AE97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E99" s="1"/>
  <c r="Q99"/>
  <c r="AA99"/>
  <c r="AE99"/>
  <c r="N100"/>
  <c r="E100" s="1"/>
  <c r="Q100"/>
  <c r="AA100"/>
  <c r="AE100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H102"/>
  <c r="I102"/>
  <c r="J102"/>
  <c r="K102"/>
  <c r="N102" s="1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H103"/>
  <c r="I103"/>
  <c r="J103"/>
  <c r="K103"/>
  <c r="L103"/>
  <c r="M103"/>
  <c r="N103" s="1"/>
  <c r="E103" s="1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E105" s="1"/>
  <c r="E107" s="1"/>
  <c r="Q105"/>
  <c r="AA105"/>
  <c r="AE105"/>
  <c r="N106"/>
  <c r="Q106"/>
  <c r="E106" s="1"/>
  <c r="AA106"/>
  <c r="AE106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E108" s="1"/>
  <c r="Q108"/>
  <c r="AA108"/>
  <c r="AE108"/>
  <c r="N109"/>
  <c r="Q109"/>
  <c r="E109" s="1"/>
  <c r="AA109"/>
  <c r="AE109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E111" s="1"/>
  <c r="Q111"/>
  <c r="AA111"/>
  <c r="AE111"/>
  <c r="N112"/>
  <c r="E112" s="1"/>
  <c r="Q112"/>
  <c r="AA112"/>
  <c r="AE112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H114"/>
  <c r="I114"/>
  <c r="J114"/>
  <c r="K114"/>
  <c r="L114"/>
  <c r="M114"/>
  <c r="N114" s="1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H115"/>
  <c r="I115"/>
  <c r="J115"/>
  <c r="K115"/>
  <c r="L115"/>
  <c r="M115"/>
  <c r="N115"/>
  <c r="O115"/>
  <c r="P115"/>
  <c r="Q115" s="1"/>
  <c r="Q116" s="1"/>
  <c r="R115"/>
  <c r="S115"/>
  <c r="T115"/>
  <c r="U115"/>
  <c r="V115"/>
  <c r="W115"/>
  <c r="X115"/>
  <c r="Y115"/>
  <c r="Z115"/>
  <c r="AA115" s="1"/>
  <c r="AA116" s="1"/>
  <c r="AB115"/>
  <c r="AC115"/>
  <c r="AD115"/>
  <c r="AE115" s="1"/>
  <c r="AE116" s="1"/>
  <c r="AF115"/>
  <c r="AG115"/>
  <c r="AH115"/>
  <c r="F116"/>
  <c r="G116"/>
  <c r="H116"/>
  <c r="I116"/>
  <c r="J116"/>
  <c r="K116"/>
  <c r="L116"/>
  <c r="M116"/>
  <c r="O116"/>
  <c r="P116"/>
  <c r="R116"/>
  <c r="S116"/>
  <c r="T116"/>
  <c r="U116"/>
  <c r="V116"/>
  <c r="W116"/>
  <c r="X116"/>
  <c r="Y116"/>
  <c r="Z116"/>
  <c r="AB116"/>
  <c r="AC116"/>
  <c r="AD116"/>
  <c r="AF116"/>
  <c r="AG116"/>
  <c r="AH116"/>
  <c r="N117"/>
  <c r="E117" s="1"/>
  <c r="Q117"/>
  <c r="AA117"/>
  <c r="AE117"/>
  <c r="N118"/>
  <c r="E118" s="1"/>
  <c r="Q118"/>
  <c r="AA118"/>
  <c r="AE118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E120" s="1"/>
  <c r="Q120"/>
  <c r="AA120"/>
  <c r="AE120"/>
  <c r="N121"/>
  <c r="E121" s="1"/>
  <c r="Q121"/>
  <c r="AA121"/>
  <c r="AE121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E123" s="1"/>
  <c r="Q123"/>
  <c r="AA123"/>
  <c r="AE123"/>
  <c r="N124"/>
  <c r="E124" s="1"/>
  <c r="Q124"/>
  <c r="AA124"/>
  <c r="AE124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E126" s="1"/>
  <c r="Q126"/>
  <c r="AA126"/>
  <c r="AE126"/>
  <c r="N127"/>
  <c r="E127" s="1"/>
  <c r="Q127"/>
  <c r="AA127"/>
  <c r="AE127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E129" s="1"/>
  <c r="Q129"/>
  <c r="AA129"/>
  <c r="AE129"/>
  <c r="N130"/>
  <c r="E130" s="1"/>
  <c r="Q130"/>
  <c r="AA130"/>
  <c r="AE130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H132"/>
  <c r="I132"/>
  <c r="J132"/>
  <c r="K132"/>
  <c r="L132"/>
  <c r="M132"/>
  <c r="N132" s="1"/>
  <c r="O132"/>
  <c r="P132"/>
  <c r="Q132"/>
  <c r="R132"/>
  <c r="S132"/>
  <c r="T132"/>
  <c r="U132"/>
  <c r="V132"/>
  <c r="W132"/>
  <c r="X132"/>
  <c r="Y132"/>
  <c r="Z132"/>
  <c r="AA132"/>
  <c r="AB132"/>
  <c r="AC132"/>
  <c r="AD132"/>
  <c r="AE132" s="1"/>
  <c r="AF132"/>
  <c r="AG132"/>
  <c r="AH132"/>
  <c r="F133"/>
  <c r="G133"/>
  <c r="H133"/>
  <c r="I133"/>
  <c r="J133"/>
  <c r="K133"/>
  <c r="L133"/>
  <c r="M133"/>
  <c r="N133"/>
  <c r="O133"/>
  <c r="P133"/>
  <c r="Q133" s="1"/>
  <c r="Q134" s="1"/>
  <c r="R133"/>
  <c r="S133"/>
  <c r="T133"/>
  <c r="U133"/>
  <c r="V133"/>
  <c r="W133"/>
  <c r="X133"/>
  <c r="AA133" s="1"/>
  <c r="AA134" s="1"/>
  <c r="Y133"/>
  <c r="Z133"/>
  <c r="AB133"/>
  <c r="AE133" s="1"/>
  <c r="AC133"/>
  <c r="AD133"/>
  <c r="AF133"/>
  <c r="AG133"/>
  <c r="AH133"/>
  <c r="F134"/>
  <c r="G134"/>
  <c r="H134"/>
  <c r="I134"/>
  <c r="J134"/>
  <c r="K134"/>
  <c r="L134"/>
  <c r="M134"/>
  <c r="O134"/>
  <c r="P134"/>
  <c r="R134"/>
  <c r="S134"/>
  <c r="T134"/>
  <c r="U134"/>
  <c r="V134"/>
  <c r="W134"/>
  <c r="X134"/>
  <c r="Y134"/>
  <c r="Z134"/>
  <c r="AB134"/>
  <c r="AC134"/>
  <c r="AD134"/>
  <c r="AF134"/>
  <c r="AG134"/>
  <c r="AH134"/>
  <c r="N135"/>
  <c r="E135" s="1"/>
  <c r="Q135"/>
  <c r="AA135"/>
  <c r="AE135"/>
  <c r="N136"/>
  <c r="E136" s="1"/>
  <c r="Q136"/>
  <c r="AA136"/>
  <c r="AE136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E138" s="1"/>
  <c r="Q138"/>
  <c r="AA138"/>
  <c r="AE138"/>
  <c r="N139"/>
  <c r="E139" s="1"/>
  <c r="Q139"/>
  <c r="AA139"/>
  <c r="AE139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E141" s="1"/>
  <c r="Q141"/>
  <c r="AA141"/>
  <c r="AE141"/>
  <c r="N142"/>
  <c r="E142" s="1"/>
  <c r="Q142"/>
  <c r="AA142"/>
  <c r="AE142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E144" s="1"/>
  <c r="Q144"/>
  <c r="AA144"/>
  <c r="AE144"/>
  <c r="N145"/>
  <c r="E145" s="1"/>
  <c r="Q145"/>
  <c r="AA145"/>
  <c r="AE145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H147"/>
  <c r="I147"/>
  <c r="J147"/>
  <c r="K147"/>
  <c r="L147"/>
  <c r="M147"/>
  <c r="N147"/>
  <c r="O147"/>
  <c r="P147"/>
  <c r="Q147" s="1"/>
  <c r="Q149" s="1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H148"/>
  <c r="I148"/>
  <c r="J148"/>
  <c r="K148"/>
  <c r="L148"/>
  <c r="M148"/>
  <c r="N148" s="1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E150" s="1"/>
  <c r="Q150"/>
  <c r="AA150"/>
  <c r="AE150"/>
  <c r="N151"/>
  <c r="E151" s="1"/>
  <c r="Q151"/>
  <c r="AA151"/>
  <c r="AE151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11"/>
  <c r="Q15"/>
  <c r="E15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E128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E131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E137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E140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E143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5" i="12"/>
  <c r="Q15"/>
  <c r="E15" s="1"/>
  <c r="AA15"/>
  <c r="AE15"/>
  <c r="N16"/>
  <c r="E16" s="1"/>
  <c r="Q16"/>
  <c r="AA16"/>
  <c r="AE16"/>
  <c r="F17"/>
  <c r="G17"/>
  <c r="H17"/>
  <c r="I17"/>
  <c r="J17"/>
  <c r="K17"/>
  <c r="L17"/>
  <c r="M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N18"/>
  <c r="Q18"/>
  <c r="E18" s="1"/>
  <c r="AA18"/>
  <c r="AE18"/>
  <c r="N19"/>
  <c r="E19" s="1"/>
  <c r="Q19"/>
  <c r="AA19"/>
  <c r="AE19"/>
  <c r="F20"/>
  <c r="G20"/>
  <c r="H20"/>
  <c r="I20"/>
  <c r="J20"/>
  <c r="K20"/>
  <c r="L20"/>
  <c r="M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N21"/>
  <c r="Q21"/>
  <c r="E21" s="1"/>
  <c r="AA21"/>
  <c r="AE21"/>
  <c r="N22"/>
  <c r="E22" s="1"/>
  <c r="Q22"/>
  <c r="AA22"/>
  <c r="AE22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N24"/>
  <c r="Q24"/>
  <c r="E24" s="1"/>
  <c r="AA24"/>
  <c r="AE24"/>
  <c r="N25"/>
  <c r="E25" s="1"/>
  <c r="Q25"/>
  <c r="AA25"/>
  <c r="AE25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N27"/>
  <c r="Q27"/>
  <c r="E27" s="1"/>
  <c r="AA27"/>
  <c r="AE27"/>
  <c r="N28"/>
  <c r="E28" s="1"/>
  <c r="Q28"/>
  <c r="AA28"/>
  <c r="AE28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N30"/>
  <c r="Q30"/>
  <c r="E30" s="1"/>
  <c r="AA30"/>
  <c r="AE30"/>
  <c r="N31"/>
  <c r="E31" s="1"/>
  <c r="Q31"/>
  <c r="AA31"/>
  <c r="AE31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N33"/>
  <c r="Q33"/>
  <c r="E33" s="1"/>
  <c r="AA33"/>
  <c r="AE33"/>
  <c r="N34"/>
  <c r="E34" s="1"/>
  <c r="Q34"/>
  <c r="AA34"/>
  <c r="AE34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F36"/>
  <c r="G36"/>
  <c r="N36" s="1"/>
  <c r="H36"/>
  <c r="I36"/>
  <c r="J36"/>
  <c r="K36"/>
  <c r="L36"/>
  <c r="M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F37"/>
  <c r="G37"/>
  <c r="N37" s="1"/>
  <c r="E37" s="1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N39"/>
  <c r="Q39"/>
  <c r="E39" s="1"/>
  <c r="E41" s="1"/>
  <c r="AA39"/>
  <c r="AE39"/>
  <c r="N40"/>
  <c r="E40" s="1"/>
  <c r="Q40"/>
  <c r="AA40"/>
  <c r="AE40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N42"/>
  <c r="Q42"/>
  <c r="E42" s="1"/>
  <c r="E44" s="1"/>
  <c r="AA42"/>
  <c r="AE42"/>
  <c r="N43"/>
  <c r="E43" s="1"/>
  <c r="Q43"/>
  <c r="AA43"/>
  <c r="AE43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N45"/>
  <c r="Q45"/>
  <c r="E45" s="1"/>
  <c r="E47" s="1"/>
  <c r="AA45"/>
  <c r="AE45"/>
  <c r="N46"/>
  <c r="E46" s="1"/>
  <c r="Q46"/>
  <c r="AA46"/>
  <c r="AE46"/>
  <c r="F47"/>
  <c r="G47"/>
  <c r="H47"/>
  <c r="I47"/>
  <c r="J47"/>
  <c r="K47"/>
  <c r="L47"/>
  <c r="M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N48"/>
  <c r="Q48"/>
  <c r="E48" s="1"/>
  <c r="E50" s="1"/>
  <c r="AA48"/>
  <c r="AE48"/>
  <c r="N49"/>
  <c r="E49" s="1"/>
  <c r="Q49"/>
  <c r="AA49"/>
  <c r="AE49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F51"/>
  <c r="G51"/>
  <c r="N51" s="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F52"/>
  <c r="G52"/>
  <c r="N52" s="1"/>
  <c r="E52" s="1"/>
  <c r="H52"/>
  <c r="I52"/>
  <c r="J52"/>
  <c r="K52"/>
  <c r="L52"/>
  <c r="M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N54"/>
  <c r="Q54"/>
  <c r="E54" s="1"/>
  <c r="E56" s="1"/>
  <c r="AA54"/>
  <c r="AE54"/>
  <c r="N55"/>
  <c r="E55" s="1"/>
  <c r="Q55"/>
  <c r="AA55"/>
  <c r="AE55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N57"/>
  <c r="Q57"/>
  <c r="E57" s="1"/>
  <c r="E59" s="1"/>
  <c r="AA57"/>
  <c r="AE57"/>
  <c r="N58"/>
  <c r="E58" s="1"/>
  <c r="Q58"/>
  <c r="AA58"/>
  <c r="AE58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N60"/>
  <c r="Q60"/>
  <c r="E60" s="1"/>
  <c r="E62" s="1"/>
  <c r="AA60"/>
  <c r="AE60"/>
  <c r="N61"/>
  <c r="E61" s="1"/>
  <c r="Q61"/>
  <c r="AA61"/>
  <c r="AE61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N63"/>
  <c r="Q63"/>
  <c r="E63" s="1"/>
  <c r="E65" s="1"/>
  <c r="AA63"/>
  <c r="AE63"/>
  <c r="N64"/>
  <c r="E64" s="1"/>
  <c r="Q64"/>
  <c r="AA64"/>
  <c r="AE64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F66"/>
  <c r="G66"/>
  <c r="N66" s="1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F67"/>
  <c r="G67"/>
  <c r="N67" s="1"/>
  <c r="E67" s="1"/>
  <c r="H67"/>
  <c r="I67"/>
  <c r="J67"/>
  <c r="K67"/>
  <c r="L67"/>
  <c r="M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N69"/>
  <c r="Q69"/>
  <c r="E69" s="1"/>
  <c r="E71" s="1"/>
  <c r="AA69"/>
  <c r="AE69"/>
  <c r="N70"/>
  <c r="E70" s="1"/>
  <c r="Q70"/>
  <c r="AA70"/>
  <c r="AE70"/>
  <c r="F71"/>
  <c r="G71"/>
  <c r="H71"/>
  <c r="I71"/>
  <c r="J71"/>
  <c r="K71"/>
  <c r="L71"/>
  <c r="M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N72"/>
  <c r="Q72"/>
  <c r="E72" s="1"/>
  <c r="E74" s="1"/>
  <c r="AA72"/>
  <c r="AE72"/>
  <c r="N73"/>
  <c r="E73" s="1"/>
  <c r="Q73"/>
  <c r="AA73"/>
  <c r="AE73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N75"/>
  <c r="Q75"/>
  <c r="E75" s="1"/>
  <c r="E77" s="1"/>
  <c r="AA75"/>
  <c r="AE75"/>
  <c r="N76"/>
  <c r="E76" s="1"/>
  <c r="Q76"/>
  <c r="AA76"/>
  <c r="AE76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N78"/>
  <c r="Q78"/>
  <c r="E78" s="1"/>
  <c r="E80" s="1"/>
  <c r="AA78"/>
  <c r="AE78"/>
  <c r="N79"/>
  <c r="E79" s="1"/>
  <c r="Q79"/>
  <c r="AA79"/>
  <c r="AE79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F81"/>
  <c r="G81"/>
  <c r="N81" s="1"/>
  <c r="H81"/>
  <c r="I81"/>
  <c r="J81"/>
  <c r="K81"/>
  <c r="L81"/>
  <c r="M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F82"/>
  <c r="G82"/>
  <c r="N82" s="1"/>
  <c r="E82" s="1"/>
  <c r="H82"/>
  <c r="I82"/>
  <c r="J82"/>
  <c r="K82"/>
  <c r="L82"/>
  <c r="M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N84"/>
  <c r="Q84"/>
  <c r="E84" s="1"/>
  <c r="E86" s="1"/>
  <c r="AA84"/>
  <c r="AE84"/>
  <c r="N85"/>
  <c r="E85" s="1"/>
  <c r="Q85"/>
  <c r="AA85"/>
  <c r="AE85"/>
  <c r="F86"/>
  <c r="G86"/>
  <c r="H86"/>
  <c r="I86"/>
  <c r="J86"/>
  <c r="K86"/>
  <c r="L86"/>
  <c r="M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N87"/>
  <c r="Q87"/>
  <c r="E87" s="1"/>
  <c r="E89" s="1"/>
  <c r="AA87"/>
  <c r="AE87"/>
  <c r="N88"/>
  <c r="E88" s="1"/>
  <c r="Q88"/>
  <c r="AA88"/>
  <c r="AE88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N90"/>
  <c r="Q90"/>
  <c r="E90" s="1"/>
  <c r="E92" s="1"/>
  <c r="AA90"/>
  <c r="AE90"/>
  <c r="N91"/>
  <c r="E91" s="1"/>
  <c r="Q91"/>
  <c r="AA91"/>
  <c r="AE91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F93"/>
  <c r="G93"/>
  <c r="N93" s="1"/>
  <c r="H93"/>
  <c r="I93"/>
  <c r="J93"/>
  <c r="K93"/>
  <c r="L93"/>
  <c r="M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F94"/>
  <c r="G94"/>
  <c r="N94" s="1"/>
  <c r="E94" s="1"/>
  <c r="H94"/>
  <c r="I94"/>
  <c r="J94"/>
  <c r="K94"/>
  <c r="L94"/>
  <c r="M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N96"/>
  <c r="Q96"/>
  <c r="E96" s="1"/>
  <c r="E98" s="1"/>
  <c r="AA96"/>
  <c r="AE96"/>
  <c r="N97"/>
  <c r="E97" s="1"/>
  <c r="Q97"/>
  <c r="AA97"/>
  <c r="AE97"/>
  <c r="F98"/>
  <c r="G98"/>
  <c r="H98"/>
  <c r="I98"/>
  <c r="J98"/>
  <c r="K98"/>
  <c r="L98"/>
  <c r="M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N99"/>
  <c r="Q99"/>
  <c r="E99" s="1"/>
  <c r="E101" s="1"/>
  <c r="AA99"/>
  <c r="AE99"/>
  <c r="N100"/>
  <c r="E100" s="1"/>
  <c r="Q100"/>
  <c r="AA100"/>
  <c r="AE100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F102"/>
  <c r="G102"/>
  <c r="N102" s="1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F103"/>
  <c r="G103"/>
  <c r="N103" s="1"/>
  <c r="E103" s="1"/>
  <c r="H103"/>
  <c r="I103"/>
  <c r="J103"/>
  <c r="K103"/>
  <c r="L103"/>
  <c r="M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N105"/>
  <c r="Q105"/>
  <c r="E105" s="1"/>
  <c r="E107" s="1"/>
  <c r="AA105"/>
  <c r="AE105"/>
  <c r="N106"/>
  <c r="E106" s="1"/>
  <c r="Q106"/>
  <c r="AA106"/>
  <c r="AE106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N108"/>
  <c r="Q108"/>
  <c r="E108" s="1"/>
  <c r="E110" s="1"/>
  <c r="AA108"/>
  <c r="AE108"/>
  <c r="N109"/>
  <c r="E109" s="1"/>
  <c r="Q109"/>
  <c r="AA109"/>
  <c r="AE109"/>
  <c r="F110"/>
  <c r="G110"/>
  <c r="H110"/>
  <c r="I110"/>
  <c r="J110"/>
  <c r="K110"/>
  <c r="L110"/>
  <c r="M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N111"/>
  <c r="Q111"/>
  <c r="E111" s="1"/>
  <c r="E113" s="1"/>
  <c r="AA111"/>
  <c r="AE111"/>
  <c r="N112"/>
  <c r="E112" s="1"/>
  <c r="Q112"/>
  <c r="AA112"/>
  <c r="AE112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F114"/>
  <c r="G114"/>
  <c r="N114" s="1"/>
  <c r="H114"/>
  <c r="I114"/>
  <c r="J114"/>
  <c r="K114"/>
  <c r="L114"/>
  <c r="M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F115"/>
  <c r="G115"/>
  <c r="N115" s="1"/>
  <c r="E115" s="1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N117"/>
  <c r="Q117"/>
  <c r="E117" s="1"/>
  <c r="E119" s="1"/>
  <c r="AA117"/>
  <c r="AE117"/>
  <c r="N118"/>
  <c r="E118" s="1"/>
  <c r="Q118"/>
  <c r="AA118"/>
  <c r="AE118"/>
  <c r="F119"/>
  <c r="G119"/>
  <c r="H119"/>
  <c r="I119"/>
  <c r="J119"/>
  <c r="K119"/>
  <c r="L119"/>
  <c r="M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N120"/>
  <c r="Q120"/>
  <c r="E120" s="1"/>
  <c r="E122" s="1"/>
  <c r="AA120"/>
  <c r="AE120"/>
  <c r="N121"/>
  <c r="E121" s="1"/>
  <c r="Q121"/>
  <c r="AA121"/>
  <c r="AE121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N123"/>
  <c r="Q123"/>
  <c r="E123" s="1"/>
  <c r="E125" s="1"/>
  <c r="AA123"/>
  <c r="AE123"/>
  <c r="N124"/>
  <c r="E124" s="1"/>
  <c r="Q124"/>
  <c r="AA124"/>
  <c r="AE124"/>
  <c r="F125"/>
  <c r="G125"/>
  <c r="H125"/>
  <c r="I125"/>
  <c r="J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N126"/>
  <c r="Q126"/>
  <c r="E126" s="1"/>
  <c r="E128" s="1"/>
  <c r="AA126"/>
  <c r="AE126"/>
  <c r="N127"/>
  <c r="E127" s="1"/>
  <c r="Q127"/>
  <c r="AA127"/>
  <c r="AE127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N129"/>
  <c r="Q129"/>
  <c r="E129" s="1"/>
  <c r="E131" s="1"/>
  <c r="AA129"/>
  <c r="AE129"/>
  <c r="N130"/>
  <c r="E130" s="1"/>
  <c r="Q130"/>
  <c r="AA130"/>
  <c r="AE130"/>
  <c r="F131"/>
  <c r="G131"/>
  <c r="H131"/>
  <c r="I131"/>
  <c r="J131"/>
  <c r="K131"/>
  <c r="L131"/>
  <c r="M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F132"/>
  <c r="G132"/>
  <c r="N132" s="1"/>
  <c r="H132"/>
  <c r="I132"/>
  <c r="J132"/>
  <c r="K132"/>
  <c r="L132"/>
  <c r="M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F133"/>
  <c r="G133"/>
  <c r="N133" s="1"/>
  <c r="E133" s="1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N135"/>
  <c r="Q135"/>
  <c r="E135" s="1"/>
  <c r="E137" s="1"/>
  <c r="AA135"/>
  <c r="AE135"/>
  <c r="N136"/>
  <c r="E136" s="1"/>
  <c r="Q136"/>
  <c r="AA136"/>
  <c r="AE136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N138"/>
  <c r="Q138"/>
  <c r="E138" s="1"/>
  <c r="E140" s="1"/>
  <c r="AA138"/>
  <c r="AE138"/>
  <c r="N139"/>
  <c r="E139" s="1"/>
  <c r="Q139"/>
  <c r="AA139"/>
  <c r="AE139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N141"/>
  <c r="Q141"/>
  <c r="E141" s="1"/>
  <c r="E143" s="1"/>
  <c r="AA141"/>
  <c r="AE141"/>
  <c r="N142"/>
  <c r="E142" s="1"/>
  <c r="Q142"/>
  <c r="AA142"/>
  <c r="AE142"/>
  <c r="F143"/>
  <c r="G143"/>
  <c r="H143"/>
  <c r="I143"/>
  <c r="J143"/>
  <c r="K143"/>
  <c r="L143"/>
  <c r="M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N144"/>
  <c r="Q144"/>
  <c r="E144" s="1"/>
  <c r="E146" s="1"/>
  <c r="AA144"/>
  <c r="AE144"/>
  <c r="N145"/>
  <c r="E145" s="1"/>
  <c r="Q145"/>
  <c r="AA145"/>
  <c r="AE145"/>
  <c r="F146"/>
  <c r="G146"/>
  <c r="H146"/>
  <c r="I146"/>
  <c r="J146"/>
  <c r="K146"/>
  <c r="L146"/>
  <c r="M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F147"/>
  <c r="G147"/>
  <c r="N147" s="1"/>
  <c r="H147"/>
  <c r="I147"/>
  <c r="J147"/>
  <c r="K147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F148"/>
  <c r="G148"/>
  <c r="N148" s="1"/>
  <c r="E148" s="1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N150"/>
  <c r="Q150"/>
  <c r="E150" s="1"/>
  <c r="E152" s="1"/>
  <c r="AA150"/>
  <c r="AE150"/>
  <c r="N151"/>
  <c r="E151" s="1"/>
  <c r="Q151"/>
  <c r="AA151"/>
  <c r="AE151"/>
  <c r="F152"/>
  <c r="G152"/>
  <c r="H152"/>
  <c r="I152"/>
  <c r="J152"/>
  <c r="K152"/>
  <c r="L152"/>
  <c r="M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N153"/>
  <c r="Q153"/>
  <c r="E153" s="1"/>
  <c r="E155" s="1"/>
  <c r="AA153"/>
  <c r="AE153"/>
  <c r="N154"/>
  <c r="E154" s="1"/>
  <c r="Q154"/>
  <c r="AA154"/>
  <c r="AE154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N156"/>
  <c r="Q156"/>
  <c r="E156" s="1"/>
  <c r="E158" s="1"/>
  <c r="AA156"/>
  <c r="AE156"/>
  <c r="N157"/>
  <c r="E157" s="1"/>
  <c r="Q157"/>
  <c r="AA157"/>
  <c r="AE157"/>
  <c r="F158"/>
  <c r="G158"/>
  <c r="H158"/>
  <c r="I158"/>
  <c r="J158"/>
  <c r="K158"/>
  <c r="L158"/>
  <c r="M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F159"/>
  <c r="G159"/>
  <c r="N159" s="1"/>
  <c r="H159"/>
  <c r="I159"/>
  <c r="J159"/>
  <c r="K159"/>
  <c r="L159"/>
  <c r="M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F160"/>
  <c r="G160"/>
  <c r="N160" s="1"/>
  <c r="E160" s="1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N162"/>
  <c r="Q162"/>
  <c r="E162" s="1"/>
  <c r="E164" s="1"/>
  <c r="AA162"/>
  <c r="AE162"/>
  <c r="N163"/>
  <c r="E163" s="1"/>
  <c r="Q163"/>
  <c r="AA163"/>
  <c r="AE163"/>
  <c r="F164"/>
  <c r="G164"/>
  <c r="H164"/>
  <c r="I164"/>
  <c r="J164"/>
  <c r="K164"/>
  <c r="L164"/>
  <c r="M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N165"/>
  <c r="Q165"/>
  <c r="E165" s="1"/>
  <c r="E167" s="1"/>
  <c r="AA165"/>
  <c r="AE165"/>
  <c r="N166"/>
  <c r="E166" s="1"/>
  <c r="Q166"/>
  <c r="AA166"/>
  <c r="AE166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N168"/>
  <c r="Q168"/>
  <c r="E168" s="1"/>
  <c r="E170" s="1"/>
  <c r="AA168"/>
  <c r="AE168"/>
  <c r="N169"/>
  <c r="E169" s="1"/>
  <c r="Q169"/>
  <c r="AA169"/>
  <c r="AE169"/>
  <c r="F170"/>
  <c r="G170"/>
  <c r="H170"/>
  <c r="I170"/>
  <c r="J170"/>
  <c r="K170"/>
  <c r="L170"/>
  <c r="M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N171"/>
  <c r="Q171"/>
  <c r="E171" s="1"/>
  <c r="E173" s="1"/>
  <c r="AA171"/>
  <c r="AE171"/>
  <c r="N172"/>
  <c r="E172" s="1"/>
  <c r="Q172"/>
  <c r="AA172"/>
  <c r="AE172"/>
  <c r="F173"/>
  <c r="G173"/>
  <c r="H173"/>
  <c r="I173"/>
  <c r="J173"/>
  <c r="K173"/>
  <c r="L173"/>
  <c r="M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F174"/>
  <c r="G174"/>
  <c r="N174" s="1"/>
  <c r="H174"/>
  <c r="I174"/>
  <c r="J174"/>
  <c r="K174"/>
  <c r="L174"/>
  <c r="M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F175"/>
  <c r="G175"/>
  <c r="N175" s="1"/>
  <c r="E175" s="1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N177"/>
  <c r="Q177"/>
  <c r="E177" s="1"/>
  <c r="E179" s="1"/>
  <c r="AA177"/>
  <c r="AE177"/>
  <c r="N178"/>
  <c r="E178" s="1"/>
  <c r="Q178"/>
  <c r="AA178"/>
  <c r="AE178"/>
  <c r="F179"/>
  <c r="G179"/>
  <c r="H179"/>
  <c r="I179"/>
  <c r="J179"/>
  <c r="K179"/>
  <c r="L179"/>
  <c r="M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N180"/>
  <c r="Q180"/>
  <c r="E180" s="1"/>
  <c r="E182" s="1"/>
  <c r="AA180"/>
  <c r="AE180"/>
  <c r="N181"/>
  <c r="E181" s="1"/>
  <c r="Q181"/>
  <c r="AA181"/>
  <c r="AE181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N183"/>
  <c r="Q183"/>
  <c r="E183" s="1"/>
  <c r="E185" s="1"/>
  <c r="AA183"/>
  <c r="AE183"/>
  <c r="N184"/>
  <c r="E184" s="1"/>
  <c r="Q184"/>
  <c r="AA184"/>
  <c r="AE184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F186"/>
  <c r="G186"/>
  <c r="N186" s="1"/>
  <c r="H186"/>
  <c r="I186"/>
  <c r="J186"/>
  <c r="K186"/>
  <c r="L186"/>
  <c r="M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F187"/>
  <c r="G187"/>
  <c r="N187" s="1"/>
  <c r="E187" s="1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F189"/>
  <c r="G189"/>
  <c r="N189" s="1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F190"/>
  <c r="G190"/>
  <c r="N190" s="1"/>
  <c r="E190" s="1"/>
  <c r="H190"/>
  <c r="I190"/>
  <c r="J190"/>
  <c r="K190"/>
  <c r="L190"/>
  <c r="M190"/>
  <c r="O190"/>
  <c r="P190"/>
  <c r="Q190"/>
  <c r="R190"/>
  <c r="S190"/>
  <c r="T190"/>
  <c r="U190"/>
  <c r="V190"/>
  <c r="W190"/>
  <c r="X190"/>
  <c r="Y190"/>
  <c r="Z190"/>
  <c r="AA190"/>
  <c r="AB190"/>
  <c r="AC190"/>
  <c r="AE190" s="1"/>
  <c r="AE191" s="1"/>
  <c r="AD190"/>
  <c r="AF190"/>
  <c r="AG190"/>
  <c r="AH190"/>
  <c r="F191"/>
  <c r="G191"/>
  <c r="H191"/>
  <c r="I191"/>
  <c r="J191"/>
  <c r="K191"/>
  <c r="L191"/>
  <c r="M191"/>
  <c r="O191"/>
  <c r="P191"/>
  <c r="Q191"/>
  <c r="R191"/>
  <c r="S191"/>
  <c r="T191"/>
  <c r="U191"/>
  <c r="V191"/>
  <c r="W191"/>
  <c r="X191"/>
  <c r="Y191"/>
  <c r="Z191"/>
  <c r="AA191"/>
  <c r="AB191"/>
  <c r="AC191"/>
  <c r="AD191"/>
  <c r="AF191"/>
  <c r="AG191"/>
  <c r="AH191"/>
  <c r="N195"/>
  <c r="E195" s="1"/>
  <c r="Q195"/>
  <c r="AA195"/>
  <c r="AE195"/>
  <c r="N196"/>
  <c r="Q196"/>
  <c r="E196" s="1"/>
  <c r="E193" s="1"/>
  <c r="AA196"/>
  <c r="AE196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N188" l="1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E197" i="11"/>
  <c r="E192"/>
  <c r="E194" s="1"/>
  <c r="N191" i="10"/>
  <c r="E189"/>
  <c r="E191" s="1"/>
  <c r="N188"/>
  <c r="E186"/>
  <c r="E188" s="1"/>
  <c r="N176"/>
  <c r="E174"/>
  <c r="E176" s="1"/>
  <c r="N161"/>
  <c r="E159"/>
  <c r="E161" s="1"/>
  <c r="N149"/>
  <c r="E148"/>
  <c r="N134"/>
  <c r="E132"/>
  <c r="E134" s="1"/>
  <c r="N116"/>
  <c r="E114"/>
  <c r="N83"/>
  <c r="E81"/>
  <c r="E83" s="1"/>
  <c r="N68"/>
  <c r="E66"/>
  <c r="E68" s="1"/>
  <c r="N53"/>
  <c r="E51"/>
  <c r="E197" i="9"/>
  <c r="N191" i="8"/>
  <c r="E189"/>
  <c r="E191" s="1"/>
  <c r="N188"/>
  <c r="E186"/>
  <c r="E188" s="1"/>
  <c r="N176"/>
  <c r="E174"/>
  <c r="E176" s="1"/>
  <c r="N161"/>
  <c r="E159"/>
  <c r="E161" s="1"/>
  <c r="N149"/>
  <c r="E147"/>
  <c r="E149" s="1"/>
  <c r="E35" i="12"/>
  <c r="E32"/>
  <c r="E29"/>
  <c r="E26"/>
  <c r="E23"/>
  <c r="E20"/>
  <c r="E17"/>
  <c r="E152" i="10"/>
  <c r="E146"/>
  <c r="E140"/>
  <c r="E133"/>
  <c r="AE134"/>
  <c r="E131"/>
  <c r="E125"/>
  <c r="E119"/>
  <c r="E113"/>
  <c r="E98"/>
  <c r="E94"/>
  <c r="Q95"/>
  <c r="E93"/>
  <c r="E95" s="1"/>
  <c r="E80"/>
  <c r="E74"/>
  <c r="E67"/>
  <c r="E65"/>
  <c r="E62"/>
  <c r="E52"/>
  <c r="E44"/>
  <c r="E37"/>
  <c r="E35"/>
  <c r="E29"/>
  <c r="E23"/>
  <c r="E17"/>
  <c r="N191" i="12"/>
  <c r="E189"/>
  <c r="E191" s="1"/>
  <c r="E197"/>
  <c r="E192"/>
  <c r="E194" s="1"/>
  <c r="N191" i="11"/>
  <c r="E189"/>
  <c r="E191" s="1"/>
  <c r="N188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E197" i="10"/>
  <c r="E192"/>
  <c r="E194" s="1"/>
  <c r="N104"/>
  <c r="E102"/>
  <c r="E104" s="1"/>
  <c r="N38"/>
  <c r="E36"/>
  <c r="N191" i="9"/>
  <c r="E189"/>
  <c r="E191" s="1"/>
  <c r="N188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E197" i="8"/>
  <c r="E192"/>
  <c r="E194" s="1"/>
  <c r="AE189" i="7"/>
  <c r="AE191" s="1"/>
  <c r="AC191"/>
  <c r="AA189"/>
  <c r="AA191" s="1"/>
  <c r="S191"/>
  <c r="Q189"/>
  <c r="Q191" s="1"/>
  <c r="O191"/>
  <c r="E125" i="11"/>
  <c r="E122"/>
  <c r="E119"/>
  <c r="E113"/>
  <c r="E110"/>
  <c r="E107"/>
  <c r="E101"/>
  <c r="E98"/>
  <c r="E92"/>
  <c r="E89"/>
  <c r="E86"/>
  <c r="E80"/>
  <c r="E77"/>
  <c r="E74"/>
  <c r="E71"/>
  <c r="E65"/>
  <c r="E62"/>
  <c r="E59"/>
  <c r="E56"/>
  <c r="E50"/>
  <c r="E47"/>
  <c r="E44"/>
  <c r="E41"/>
  <c r="E35"/>
  <c r="E32"/>
  <c r="E29"/>
  <c r="E26"/>
  <c r="E23"/>
  <c r="E20"/>
  <c r="E17"/>
  <c r="E147" i="10"/>
  <c r="E149" s="1"/>
  <c r="E143"/>
  <c r="E137"/>
  <c r="E128"/>
  <c r="E122"/>
  <c r="E115"/>
  <c r="E110"/>
  <c r="E101"/>
  <c r="E92"/>
  <c r="E86"/>
  <c r="E77"/>
  <c r="E71"/>
  <c r="E56"/>
  <c r="E47"/>
  <c r="E41"/>
  <c r="E35" i="9"/>
  <c r="E32"/>
  <c r="E29"/>
  <c r="E26"/>
  <c r="E23"/>
  <c r="E20"/>
  <c r="E17"/>
  <c r="E140" i="8"/>
  <c r="E107"/>
  <c r="E65"/>
  <c r="E35"/>
  <c r="E23"/>
  <c r="E185" i="7"/>
  <c r="E139" i="8"/>
  <c r="N140"/>
  <c r="E136"/>
  <c r="E137" s="1"/>
  <c r="N137"/>
  <c r="E112"/>
  <c r="E113" s="1"/>
  <c r="N113"/>
  <c r="E109"/>
  <c r="E110" s="1"/>
  <c r="N110"/>
  <c r="E106"/>
  <c r="N107"/>
  <c r="E91"/>
  <c r="E92" s="1"/>
  <c r="N92"/>
  <c r="E88"/>
  <c r="E89" s="1"/>
  <c r="N89"/>
  <c r="E85"/>
  <c r="E86" s="1"/>
  <c r="N86"/>
  <c r="E64"/>
  <c r="N65"/>
  <c r="E61"/>
  <c r="E62" s="1"/>
  <c r="N62"/>
  <c r="E58"/>
  <c r="E59" s="1"/>
  <c r="N59"/>
  <c r="E55"/>
  <c r="E56" s="1"/>
  <c r="N56"/>
  <c r="E34"/>
  <c r="N35"/>
  <c r="E31"/>
  <c r="E32" s="1"/>
  <c r="N32"/>
  <c r="E28"/>
  <c r="E29" s="1"/>
  <c r="N29"/>
  <c r="E25"/>
  <c r="E26" s="1"/>
  <c r="N26"/>
  <c r="E22"/>
  <c r="N23"/>
  <c r="E19"/>
  <c r="E20" s="1"/>
  <c r="N20"/>
  <c r="E16"/>
  <c r="E17" s="1"/>
  <c r="N17"/>
  <c r="E184" i="7"/>
  <c r="N185"/>
  <c r="E181"/>
  <c r="E182" s="1"/>
  <c r="N182"/>
  <c r="E178"/>
  <c r="E179" s="1"/>
  <c r="N179"/>
  <c r="N191" i="6"/>
  <c r="E189"/>
  <c r="E191" s="1"/>
  <c r="N188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E197" i="5"/>
  <c r="N188"/>
  <c r="E186"/>
  <c r="E188" s="1"/>
  <c r="E142" i="8"/>
  <c r="E143" s="1"/>
  <c r="N132"/>
  <c r="N115"/>
  <c r="E115" s="1"/>
  <c r="N102"/>
  <c r="N94"/>
  <c r="E94" s="1"/>
  <c r="N81"/>
  <c r="N67"/>
  <c r="E67" s="1"/>
  <c r="N51"/>
  <c r="N37"/>
  <c r="E37" s="1"/>
  <c r="N189" i="7"/>
  <c r="N187"/>
  <c r="E187" s="1"/>
  <c r="N174"/>
  <c r="AD191" i="5"/>
  <c r="L191"/>
  <c r="J191"/>
  <c r="H191"/>
  <c r="F191"/>
  <c r="AH191"/>
  <c r="AF191"/>
  <c r="Z191"/>
  <c r="X191"/>
  <c r="V191"/>
  <c r="T191"/>
  <c r="E130" i="8"/>
  <c r="E131" s="1"/>
  <c r="N131"/>
  <c r="E127"/>
  <c r="E128" s="1"/>
  <c r="N128"/>
  <c r="E124"/>
  <c r="E125" s="1"/>
  <c r="N125"/>
  <c r="E121"/>
  <c r="E122" s="1"/>
  <c r="N122"/>
  <c r="E118"/>
  <c r="E119" s="1"/>
  <c r="N119"/>
  <c r="E100"/>
  <c r="E101" s="1"/>
  <c r="N101"/>
  <c r="E97"/>
  <c r="E98" s="1"/>
  <c r="N98"/>
  <c r="E79"/>
  <c r="E80" s="1"/>
  <c r="N80"/>
  <c r="E76"/>
  <c r="E77" s="1"/>
  <c r="N77"/>
  <c r="E73"/>
  <c r="E74" s="1"/>
  <c r="N74"/>
  <c r="E70"/>
  <c r="E71" s="1"/>
  <c r="N71"/>
  <c r="E49"/>
  <c r="E50" s="1"/>
  <c r="N50"/>
  <c r="E46"/>
  <c r="E47" s="1"/>
  <c r="N47"/>
  <c r="E43"/>
  <c r="E44" s="1"/>
  <c r="N44"/>
  <c r="E40"/>
  <c r="E41" s="1"/>
  <c r="N41"/>
  <c r="E195" i="7"/>
  <c r="N197"/>
  <c r="E172"/>
  <c r="E173" s="1"/>
  <c r="N173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E197" i="6"/>
  <c r="E192"/>
  <c r="E194" s="1"/>
  <c r="N197" i="12"/>
  <c r="N185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11"/>
  <c r="N185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10"/>
  <c r="N185"/>
  <c r="N182"/>
  <c r="N179"/>
  <c r="N173"/>
  <c r="N170"/>
  <c r="N167"/>
  <c r="N164"/>
  <c r="N158"/>
  <c r="N155"/>
  <c r="N197" i="9"/>
  <c r="N185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8"/>
  <c r="N185"/>
  <c r="N182"/>
  <c r="N179"/>
  <c r="N173"/>
  <c r="N170"/>
  <c r="N167"/>
  <c r="N164"/>
  <c r="N158"/>
  <c r="N155"/>
  <c r="N152"/>
  <c r="N146"/>
  <c r="N143"/>
  <c r="N133"/>
  <c r="E133" s="1"/>
  <c r="G116"/>
  <c r="N114"/>
  <c r="N103"/>
  <c r="E103" s="1"/>
  <c r="G95"/>
  <c r="N93"/>
  <c r="N82"/>
  <c r="E82" s="1"/>
  <c r="G68"/>
  <c r="N66"/>
  <c r="N52"/>
  <c r="E52" s="1"/>
  <c r="G38"/>
  <c r="N36"/>
  <c r="M190" i="7"/>
  <c r="M191" s="1"/>
  <c r="K190"/>
  <c r="K191" s="1"/>
  <c r="I190"/>
  <c r="I191" s="1"/>
  <c r="G190"/>
  <c r="G188"/>
  <c r="N186"/>
  <c r="N175"/>
  <c r="E175" s="1"/>
  <c r="E170"/>
  <c r="E167"/>
  <c r="E164"/>
  <c r="E158"/>
  <c r="E155"/>
  <c r="E152"/>
  <c r="E146"/>
  <c r="E143"/>
  <c r="E140"/>
  <c r="E137"/>
  <c r="E131"/>
  <c r="E128"/>
  <c r="E125"/>
  <c r="E122"/>
  <c r="E119"/>
  <c r="E113"/>
  <c r="E110"/>
  <c r="E107"/>
  <c r="E101"/>
  <c r="E98"/>
  <c r="E92"/>
  <c r="E89"/>
  <c r="E86"/>
  <c r="E80"/>
  <c r="E77"/>
  <c r="E74"/>
  <c r="E71"/>
  <c r="E65"/>
  <c r="E62"/>
  <c r="E59"/>
  <c r="E56"/>
  <c r="E50"/>
  <c r="E47"/>
  <c r="E44"/>
  <c r="E41"/>
  <c r="E35"/>
  <c r="E32"/>
  <c r="E29"/>
  <c r="E26"/>
  <c r="E23"/>
  <c r="E20"/>
  <c r="E17"/>
  <c r="N189" i="5"/>
  <c r="N95"/>
  <c r="E93"/>
  <c r="E95" s="1"/>
  <c r="N83"/>
  <c r="E81"/>
  <c r="N68"/>
  <c r="E66"/>
  <c r="E68" s="1"/>
  <c r="N191" i="4"/>
  <c r="E189"/>
  <c r="E191" s="1"/>
  <c r="N188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E197" i="3"/>
  <c r="E184" i="5"/>
  <c r="E183"/>
  <c r="E185" s="1"/>
  <c r="E178"/>
  <c r="E177"/>
  <c r="E179" s="1"/>
  <c r="AE175"/>
  <c r="AE174"/>
  <c r="AE176" s="1"/>
  <c r="Q176"/>
  <c r="E169"/>
  <c r="E168"/>
  <c r="E163"/>
  <c r="E162"/>
  <c r="AE160"/>
  <c r="AE159"/>
  <c r="AE161" s="1"/>
  <c r="Q161"/>
  <c r="E154"/>
  <c r="E153"/>
  <c r="E155" s="1"/>
  <c r="AA148"/>
  <c r="AA147"/>
  <c r="AA149" s="1"/>
  <c r="E145"/>
  <c r="E144"/>
  <c r="E146" s="1"/>
  <c r="E139"/>
  <c r="E138"/>
  <c r="E140" s="1"/>
  <c r="AA133"/>
  <c r="AA132"/>
  <c r="AA134" s="1"/>
  <c r="E130"/>
  <c r="E129"/>
  <c r="E131" s="1"/>
  <c r="E124"/>
  <c r="E123"/>
  <c r="E125" s="1"/>
  <c r="E118"/>
  <c r="E117"/>
  <c r="E119" s="1"/>
  <c r="AE115"/>
  <c r="AE114"/>
  <c r="AE116" s="1"/>
  <c r="Q116"/>
  <c r="E109"/>
  <c r="E108"/>
  <c r="AA103"/>
  <c r="AA102"/>
  <c r="E92"/>
  <c r="E74"/>
  <c r="E59"/>
  <c r="E51"/>
  <c r="E26"/>
  <c r="N38"/>
  <c r="E36"/>
  <c r="E197" i="4"/>
  <c r="E192"/>
  <c r="E194" s="1"/>
  <c r="N191" i="3"/>
  <c r="E189"/>
  <c r="E191" s="1"/>
  <c r="N188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170" i="7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6"/>
  <c r="N185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5"/>
  <c r="AB190"/>
  <c r="AE190" s="1"/>
  <c r="R190"/>
  <c r="AA190" s="1"/>
  <c r="P190"/>
  <c r="Q190" s="1"/>
  <c r="E190" s="1"/>
  <c r="E193" s="1"/>
  <c r="AB189"/>
  <c r="R189"/>
  <c r="P189"/>
  <c r="N185"/>
  <c r="E181"/>
  <c r="E180"/>
  <c r="N179"/>
  <c r="AA175"/>
  <c r="E175" s="1"/>
  <c r="AA174"/>
  <c r="AA176" s="1"/>
  <c r="E172"/>
  <c r="E171"/>
  <c r="E173" s="1"/>
  <c r="N170"/>
  <c r="E166"/>
  <c r="E165"/>
  <c r="N164"/>
  <c r="AA160"/>
  <c r="E160" s="1"/>
  <c r="AA159"/>
  <c r="AA161" s="1"/>
  <c r="E157"/>
  <c r="E156"/>
  <c r="E158" s="1"/>
  <c r="N155"/>
  <c r="E151"/>
  <c r="E150"/>
  <c r="AE148"/>
  <c r="E148" s="1"/>
  <c r="AE147"/>
  <c r="AE149" s="1"/>
  <c r="Q149"/>
  <c r="E147"/>
  <c r="N146"/>
  <c r="E142"/>
  <c r="E141"/>
  <c r="N140"/>
  <c r="E136"/>
  <c r="E135"/>
  <c r="E137" s="1"/>
  <c r="AE133"/>
  <c r="E133"/>
  <c r="AE132"/>
  <c r="AE134" s="1"/>
  <c r="Q134"/>
  <c r="E132"/>
  <c r="N131"/>
  <c r="E127"/>
  <c r="E126"/>
  <c r="E128" s="1"/>
  <c r="N125"/>
  <c r="E121"/>
  <c r="E120"/>
  <c r="N119"/>
  <c r="AA115"/>
  <c r="E115" s="1"/>
  <c r="AA114"/>
  <c r="AA116" s="1"/>
  <c r="E112"/>
  <c r="E111"/>
  <c r="E113" s="1"/>
  <c r="N110"/>
  <c r="E106"/>
  <c r="E105"/>
  <c r="AE103"/>
  <c r="E103" s="1"/>
  <c r="AE102"/>
  <c r="AE104" s="1"/>
  <c r="Q104"/>
  <c r="E102"/>
  <c r="E89"/>
  <c r="E82"/>
  <c r="E80"/>
  <c r="E77"/>
  <c r="E71"/>
  <c r="E65"/>
  <c r="E56"/>
  <c r="E52"/>
  <c r="AE53"/>
  <c r="E47"/>
  <c r="E44"/>
  <c r="E37"/>
  <c r="AE38"/>
  <c r="E32"/>
  <c r="E23"/>
  <c r="E20"/>
  <c r="E185" i="3"/>
  <c r="E182"/>
  <c r="E179"/>
  <c r="E173"/>
  <c r="E170"/>
  <c r="E167"/>
  <c r="E164"/>
  <c r="E158"/>
  <c r="E155"/>
  <c r="E152"/>
  <c r="E146"/>
  <c r="E143"/>
  <c r="E140"/>
  <c r="E137"/>
  <c r="E131"/>
  <c r="E128"/>
  <c r="E125"/>
  <c r="E122"/>
  <c r="E119"/>
  <c r="E113"/>
  <c r="E110"/>
  <c r="E107"/>
  <c r="E101"/>
  <c r="E98"/>
  <c r="E92"/>
  <c r="E89"/>
  <c r="E86"/>
  <c r="N68"/>
  <c r="E66"/>
  <c r="N53"/>
  <c r="E51"/>
  <c r="E82"/>
  <c r="E77"/>
  <c r="AA68"/>
  <c r="E65"/>
  <c r="E59"/>
  <c r="E52"/>
  <c r="AE53"/>
  <c r="E50"/>
  <c r="AA38"/>
  <c r="E190" i="2"/>
  <c r="E193" s="1"/>
  <c r="AE191"/>
  <c r="Q191"/>
  <c r="E189"/>
  <c r="E187"/>
  <c r="AE188"/>
  <c r="Q188"/>
  <c r="E186"/>
  <c r="E188" s="1"/>
  <c r="N83" i="3"/>
  <c r="E81"/>
  <c r="E83" s="1"/>
  <c r="E197" i="2"/>
  <c r="E192"/>
  <c r="N101" i="5"/>
  <c r="N98"/>
  <c r="N185" i="4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3"/>
  <c r="N185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AA83"/>
  <c r="E80"/>
  <c r="E74"/>
  <c r="E67"/>
  <c r="AE68"/>
  <c r="E62"/>
  <c r="E56"/>
  <c r="E47"/>
  <c r="E41"/>
  <c r="E37"/>
  <c r="AE38"/>
  <c r="Q38"/>
  <c r="E36"/>
  <c r="E38" s="1"/>
  <c r="E23"/>
  <c r="E20"/>
  <c r="E17"/>
  <c r="AA191" i="2"/>
  <c r="AA188"/>
  <c r="E172"/>
  <c r="E173" s="1"/>
  <c r="N173"/>
  <c r="E169"/>
  <c r="E170" s="1"/>
  <c r="N170"/>
  <c r="E166"/>
  <c r="E167" s="1"/>
  <c r="N167"/>
  <c r="E163"/>
  <c r="E164" s="1"/>
  <c r="N164"/>
  <c r="E145"/>
  <c r="E146" s="1"/>
  <c r="N146"/>
  <c r="E142"/>
  <c r="E143" s="1"/>
  <c r="N143"/>
  <c r="E139"/>
  <c r="E140" s="1"/>
  <c r="N140"/>
  <c r="E136"/>
  <c r="E137" s="1"/>
  <c r="N137"/>
  <c r="E112"/>
  <c r="E113" s="1"/>
  <c r="N113"/>
  <c r="E109"/>
  <c r="E110" s="1"/>
  <c r="N110"/>
  <c r="E106"/>
  <c r="E107" s="1"/>
  <c r="N107"/>
  <c r="N83"/>
  <c r="E81"/>
  <c r="E83" s="1"/>
  <c r="N68"/>
  <c r="E66"/>
  <c r="E68" s="1"/>
  <c r="N53"/>
  <c r="E51"/>
  <c r="E53" s="1"/>
  <c r="N38"/>
  <c r="E36"/>
  <c r="E38" s="1"/>
  <c r="E197" i="1"/>
  <c r="Q32" i="3"/>
  <c r="Q29"/>
  <c r="Q26"/>
  <c r="Q23"/>
  <c r="Q20"/>
  <c r="Q17"/>
  <c r="Q197" i="2"/>
  <c r="Q185"/>
  <c r="Q182"/>
  <c r="N175"/>
  <c r="E175" s="1"/>
  <c r="N159"/>
  <c r="N148"/>
  <c r="E148" s="1"/>
  <c r="N132"/>
  <c r="N115"/>
  <c r="E115" s="1"/>
  <c r="N102"/>
  <c r="N94"/>
  <c r="E94" s="1"/>
  <c r="E92"/>
  <c r="E89"/>
  <c r="E86"/>
  <c r="E80"/>
  <c r="E77"/>
  <c r="E74"/>
  <c r="E71"/>
  <c r="E65"/>
  <c r="E62"/>
  <c r="E59"/>
  <c r="E56"/>
  <c r="E50"/>
  <c r="E47"/>
  <c r="E44"/>
  <c r="E41"/>
  <c r="E35"/>
  <c r="E32"/>
  <c r="E29"/>
  <c r="E26"/>
  <c r="E23"/>
  <c r="E20"/>
  <c r="E17"/>
  <c r="E178"/>
  <c r="E179" s="1"/>
  <c r="N179"/>
  <c r="E157"/>
  <c r="E158" s="1"/>
  <c r="N158"/>
  <c r="E154"/>
  <c r="E155" s="1"/>
  <c r="N155"/>
  <c r="E151"/>
  <c r="E152" s="1"/>
  <c r="N152"/>
  <c r="E130"/>
  <c r="E131" s="1"/>
  <c r="N131"/>
  <c r="E127"/>
  <c r="E128" s="1"/>
  <c r="N128"/>
  <c r="E124"/>
  <c r="E125" s="1"/>
  <c r="N125"/>
  <c r="E121"/>
  <c r="E122" s="1"/>
  <c r="N122"/>
  <c r="E118"/>
  <c r="E119" s="1"/>
  <c r="N119"/>
  <c r="E100"/>
  <c r="E101" s="1"/>
  <c r="N101"/>
  <c r="E97"/>
  <c r="E98" s="1"/>
  <c r="N98"/>
  <c r="N191" i="1"/>
  <c r="E189"/>
  <c r="E191" s="1"/>
  <c r="N188"/>
  <c r="E186"/>
  <c r="E188" s="1"/>
  <c r="N176"/>
  <c r="E174"/>
  <c r="E176" s="1"/>
  <c r="N161"/>
  <c r="E159"/>
  <c r="E161" s="1"/>
  <c r="N149"/>
  <c r="E147"/>
  <c r="E149" s="1"/>
  <c r="N134"/>
  <c r="E132"/>
  <c r="E134" s="1"/>
  <c r="N116"/>
  <c r="E114"/>
  <c r="E116" s="1"/>
  <c r="N104"/>
  <c r="E102"/>
  <c r="E104" s="1"/>
  <c r="N95"/>
  <c r="E93"/>
  <c r="E95" s="1"/>
  <c r="N83"/>
  <c r="E81"/>
  <c r="E83" s="1"/>
  <c r="N68"/>
  <c r="E66"/>
  <c r="E68" s="1"/>
  <c r="N53"/>
  <c r="E51"/>
  <c r="E53" s="1"/>
  <c r="N38"/>
  <c r="E36"/>
  <c r="E38" s="1"/>
  <c r="N174" i="2"/>
  <c r="N160"/>
  <c r="E160" s="1"/>
  <c r="N147"/>
  <c r="N133"/>
  <c r="E133" s="1"/>
  <c r="N114"/>
  <c r="N103"/>
  <c r="E103" s="1"/>
  <c r="N93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197" i="1"/>
  <c r="N185"/>
  <c r="N182"/>
  <c r="N179"/>
  <c r="N173"/>
  <c r="N170"/>
  <c r="N167"/>
  <c r="N164"/>
  <c r="N158"/>
  <c r="N155"/>
  <c r="N152"/>
  <c r="N146"/>
  <c r="N143"/>
  <c r="N140"/>
  <c r="N137"/>
  <c r="N131"/>
  <c r="N128"/>
  <c r="N125"/>
  <c r="N122"/>
  <c r="N119"/>
  <c r="N113"/>
  <c r="N110"/>
  <c r="N107"/>
  <c r="N101"/>
  <c r="N98"/>
  <c r="N92"/>
  <c r="N89"/>
  <c r="N86"/>
  <c r="N80"/>
  <c r="N77"/>
  <c r="N74"/>
  <c r="N71"/>
  <c r="N65"/>
  <c r="N62"/>
  <c r="N59"/>
  <c r="N56"/>
  <c r="N50"/>
  <c r="N47"/>
  <c r="N44"/>
  <c r="N41"/>
  <c r="N35"/>
  <c r="N32"/>
  <c r="N29"/>
  <c r="N26"/>
  <c r="N23"/>
  <c r="N20"/>
  <c r="N17"/>
  <c r="N95" i="2" l="1"/>
  <c r="E93"/>
  <c r="E95" s="1"/>
  <c r="N116"/>
  <c r="E114"/>
  <c r="E116" s="1"/>
  <c r="N149"/>
  <c r="E147"/>
  <c r="E149" s="1"/>
  <c r="N176"/>
  <c r="E174"/>
  <c r="E176" s="1"/>
  <c r="N104"/>
  <c r="E102"/>
  <c r="E104" s="1"/>
  <c r="N134"/>
  <c r="E132"/>
  <c r="E134" s="1"/>
  <c r="N161"/>
  <c r="E159"/>
  <c r="E161" s="1"/>
  <c r="P191" i="5"/>
  <c r="Q189"/>
  <c r="Q191" s="1"/>
  <c r="AB191"/>
  <c r="AE189"/>
  <c r="AE191" s="1"/>
  <c r="N191"/>
  <c r="N68" i="8"/>
  <c r="E66"/>
  <c r="E68" s="1"/>
  <c r="N116"/>
  <c r="E114"/>
  <c r="E116" s="1"/>
  <c r="E197" i="7"/>
  <c r="E194" i="2"/>
  <c r="E104" i="5"/>
  <c r="E149"/>
  <c r="E38"/>
  <c r="E159"/>
  <c r="E161" s="1"/>
  <c r="E192" i="3"/>
  <c r="E194" s="1"/>
  <c r="E83" i="5"/>
  <c r="E38" i="10"/>
  <c r="R191" i="5"/>
  <c r="AA189"/>
  <c r="AA191" s="1"/>
  <c r="N188" i="7"/>
  <c r="E186"/>
  <c r="E188" s="1"/>
  <c r="N190"/>
  <c r="E190" s="1"/>
  <c r="E193" s="1"/>
  <c r="G191"/>
  <c r="N38" i="8"/>
  <c r="E36"/>
  <c r="E38" s="1"/>
  <c r="N95"/>
  <c r="E93"/>
  <c r="E95" s="1"/>
  <c r="N176" i="7"/>
  <c r="E174"/>
  <c r="E176" s="1"/>
  <c r="N191"/>
  <c r="E189"/>
  <c r="E191" s="1"/>
  <c r="N53" i="8"/>
  <c r="E51"/>
  <c r="E53" s="1"/>
  <c r="N83"/>
  <c r="E81"/>
  <c r="E83" s="1"/>
  <c r="N104"/>
  <c r="E102"/>
  <c r="E104" s="1"/>
  <c r="N134"/>
  <c r="E132"/>
  <c r="E134" s="1"/>
  <c r="E192" i="1"/>
  <c r="E194" s="1"/>
  <c r="E191" i="2"/>
  <c r="E53" i="3"/>
  <c r="E68"/>
  <c r="E107" i="5"/>
  <c r="E122"/>
  <c r="E134"/>
  <c r="E143"/>
  <c r="E152"/>
  <c r="E167"/>
  <c r="E182"/>
  <c r="E53"/>
  <c r="AA104"/>
  <c r="E110"/>
  <c r="E114"/>
  <c r="E116" s="1"/>
  <c r="E164"/>
  <c r="E170"/>
  <c r="E174"/>
  <c r="E176" s="1"/>
  <c r="E192" i="9"/>
  <c r="E194" s="1"/>
  <c r="E53" i="10"/>
  <c r="E116"/>
  <c r="E189" i="5" l="1"/>
  <c r="E192" i="7"/>
  <c r="E194" s="1"/>
  <c r="E191" i="5" l="1"/>
  <c r="E192"/>
  <c r="E194" s="1"/>
</calcChain>
</file>

<file path=xl/sharedStrings.xml><?xml version="1.0" encoding="utf-8"?>
<sst xmlns="http://schemas.openxmlformats.org/spreadsheetml/2006/main" count="6935" uniqueCount="274">
  <si>
    <t>1</t>
  </si>
  <si>
    <t>2</t>
  </si>
  <si>
    <t>3</t>
  </si>
  <si>
    <t>4</t>
  </si>
  <si>
    <t>5</t>
  </si>
  <si>
    <t>6</t>
  </si>
  <si>
    <t>7</t>
  </si>
  <si>
    <t>8</t>
  </si>
  <si>
    <t>9</t>
  </si>
  <si>
    <t>M</t>
  </si>
  <si>
    <t>W</t>
  </si>
  <si>
    <t>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</si>
  <si>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</si>
  <si>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</si>
  <si>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</si>
  <si>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</si>
  <si>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</si>
  <si>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</si>
  <si>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</si>
  <si>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</si>
  <si>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</si>
  <si>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</si>
  <si>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</si>
  <si>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</si>
  <si>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</si>
  <si>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</si>
  <si>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</si>
  <si>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</si>
  <si>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</si>
  <si>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</si>
  <si>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</si>
  <si>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</si>
  <si>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</si>
  <si>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</si>
  <si>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</si>
  <si>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</si>
  <si>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</si>
  <si>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</si>
  <si>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</si>
  <si>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</si>
  <si>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</si>
  <si>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</si>
  <si>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</si>
  <si>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</si>
  <si>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</si>
  <si>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</si>
  <si>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</si>
  <si>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</si>
  <si>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</si>
  <si>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</si>
  <si>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</si>
  <si>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</si>
  <si>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</si>
  <si>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</si>
  <si>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</si>
  <si>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</si>
  <si>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</si>
  <si>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</si>
  <si>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</si>
  <si>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7.1</t>
  </si>
  <si>
    <t>7.2</t>
  </si>
  <si>
    <t>8.1</t>
  </si>
  <si>
    <t>8.2</t>
  </si>
  <si>
    <t>8.3</t>
  </si>
  <si>
    <t>gr.</t>
  </si>
  <si>
    <t>pod</t>
  </si>
  <si>
    <t>11.1</t>
  </si>
  <si>
    <t>11.2</t>
  </si>
  <si>
    <t>11.3</t>
  </si>
  <si>
    <t>12.1</t>
  </si>
  <si>
    <t>12.2</t>
  </si>
  <si>
    <t>12.3</t>
  </si>
  <si>
    <t>12.4</t>
  </si>
  <si>
    <t>13.1</t>
  </si>
  <si>
    <t>13.2</t>
  </si>
  <si>
    <t>13.3</t>
  </si>
  <si>
    <t>14.1</t>
  </si>
  <si>
    <t>14.2</t>
  </si>
  <si>
    <t>14.3</t>
  </si>
  <si>
    <t>14.4</t>
  </si>
  <si>
    <t>15.1</t>
  </si>
  <si>
    <t>15.2</t>
  </si>
  <si>
    <t>15.3</t>
  </si>
  <si>
    <t>1~15</t>
  </si>
  <si>
    <t>2212</t>
  </si>
  <si>
    <t>inne</t>
  </si>
  <si>
    <t>lasy</t>
  </si>
  <si>
    <t>orne</t>
  </si>
  <si>
    <t>rej.</t>
  </si>
  <si>
    <t>sady</t>
  </si>
  <si>
    <t>w ha</t>
  </si>
  <si>
    <t>Numer</t>
  </si>
  <si>
    <t>Razem</t>
  </si>
  <si>
    <t>Ustka</t>
  </si>
  <si>
    <t>Uwagi</t>
  </si>
  <si>
    <t>drogi</t>
  </si>
  <si>
    <t>grupy</t>
  </si>
  <si>
    <t xml:space="preserve">inne </t>
  </si>
  <si>
    <t>jedn.</t>
  </si>
  <si>
    <t>rekr.</t>
  </si>
  <si>
    <t>rolne</t>
  </si>
  <si>
    <t>zurb.</t>
  </si>
  <si>
    <t>(7-13)</t>
  </si>
  <si>
    <t>-chnia</t>
  </si>
  <si>
    <t xml:space="preserve">Numer </t>
  </si>
  <si>
    <t>Rodzaj</t>
  </si>
  <si>
    <t>Tereny</t>
  </si>
  <si>
    <t>gmina:</t>
  </si>
  <si>
    <t>grunty</t>
  </si>
  <si>
    <t>ogólna</t>
  </si>
  <si>
    <t>podgr.</t>
  </si>
  <si>
    <t>rowami</t>
  </si>
  <si>
    <t>tereny</t>
  </si>
  <si>
    <t>teryt.</t>
  </si>
  <si>
    <t>zabud.</t>
  </si>
  <si>
    <t>(15-16)</t>
  </si>
  <si>
    <t>(18-26)</t>
  </si>
  <si>
    <t>(28-30)</t>
  </si>
  <si>
    <t>4 grupy</t>
  </si>
  <si>
    <t>8 grupy</t>
  </si>
  <si>
    <t>Damnica</t>
  </si>
  <si>
    <t>Powierz</t>
  </si>
  <si>
    <t>gruntów</t>
  </si>
  <si>
    <t>kopalne</t>
  </si>
  <si>
    <t>mieszk.</t>
  </si>
  <si>
    <t>powiat:</t>
  </si>
  <si>
    <t>stawami</t>
  </si>
  <si>
    <t>łąki</t>
  </si>
  <si>
    <t>w zł</t>
  </si>
  <si>
    <t>11 grupy</t>
  </si>
  <si>
    <t>13 grupy</t>
  </si>
  <si>
    <t>15 grupy</t>
  </si>
  <si>
    <t>Adresat:</t>
  </si>
  <si>
    <t>kolejowe</t>
  </si>
  <si>
    <t>morskimi</t>
  </si>
  <si>
    <t>pastwis.</t>
  </si>
  <si>
    <t>zabudow.</t>
  </si>
  <si>
    <t>zakrzew.</t>
  </si>
  <si>
    <t>Grunty SP</t>
  </si>
  <si>
    <t>Kobylnica</t>
  </si>
  <si>
    <t>Ustka - G</t>
  </si>
  <si>
    <t>gr.zadrz.</t>
  </si>
  <si>
    <t>niezabud.</t>
  </si>
  <si>
    <t>pomorskie</t>
  </si>
  <si>
    <t>wieczyste</t>
  </si>
  <si>
    <t>różne</t>
  </si>
  <si>
    <t>do 1 grupy</t>
  </si>
  <si>
    <t>handlowego</t>
  </si>
  <si>
    <t>wypoczynk.</t>
  </si>
  <si>
    <t>ekologiczne</t>
  </si>
  <si>
    <t>powierzchn.</t>
  </si>
  <si>
    <t>Kępice</t>
  </si>
  <si>
    <t>Słupsk</t>
  </si>
  <si>
    <t>trwałe</t>
  </si>
  <si>
    <t>użytki</t>
  </si>
  <si>
    <t>województwo:</t>
  </si>
  <si>
    <t xml:space="preserve">Użytki </t>
  </si>
  <si>
    <t>Wartość</t>
  </si>
  <si>
    <t>słupski</t>
  </si>
  <si>
    <t>Grunty powiatów</t>
  </si>
  <si>
    <t>osób fizycznych</t>
  </si>
  <si>
    <t>Potęgowo</t>
  </si>
  <si>
    <t>Grunty pod wodami</t>
  </si>
  <si>
    <t>Grunty województw</t>
  </si>
  <si>
    <t>Główczyce</t>
  </si>
  <si>
    <t>Nieużytki</t>
  </si>
  <si>
    <t>Smołdzino</t>
  </si>
  <si>
    <t>płynącymi</t>
  </si>
  <si>
    <t>przemysł.</t>
  </si>
  <si>
    <t>stojącymi</t>
  </si>
  <si>
    <t>wewnętrz.</t>
  </si>
  <si>
    <t>Wspólnoty gruntowe</t>
  </si>
  <si>
    <t>gospodarstw rolnych</t>
  </si>
  <si>
    <t>Kępice - G</t>
  </si>
  <si>
    <t>Zestawienie zbiorcze</t>
  </si>
  <si>
    <t>gruntów przekazanych</t>
  </si>
  <si>
    <t>tereny komunikacyjne</t>
  </si>
  <si>
    <t>wojew. osób prawnych</t>
  </si>
  <si>
    <t>przekazane do zagosp.</t>
  </si>
  <si>
    <t>Grunty SP przekazane w</t>
  </si>
  <si>
    <t>Grunty osób fizycznych</t>
  </si>
  <si>
    <t>gminnych osób prawnych</t>
  </si>
  <si>
    <t>gruntów zaliczanych do</t>
  </si>
  <si>
    <t xml:space="preserve">Grunty osób fizycznych </t>
  </si>
  <si>
    <t>Powierzchnia geodezyjna</t>
  </si>
  <si>
    <t>Użytki rolne</t>
  </si>
  <si>
    <t>Grunty wojew. przekazane</t>
  </si>
  <si>
    <t>Powierzchnia ewidencyjna</t>
  </si>
  <si>
    <t>Powierzchnia wyrównawcza</t>
  </si>
  <si>
    <t>Wyszczególnienie gruntów</t>
  </si>
  <si>
    <t>lub podgrupy rejestrowej</t>
  </si>
  <si>
    <t>Agencji Mienia Wojskowego</t>
  </si>
  <si>
    <t>Wojskowej Agencji Mieszk.</t>
  </si>
  <si>
    <t>powiatowych osób prawnych</t>
  </si>
  <si>
    <t>Grunty partii politycznych</t>
  </si>
  <si>
    <t>Grunty powiatów przekazane</t>
  </si>
  <si>
    <t>niewymienionych w pkt.1-14</t>
  </si>
  <si>
    <t>osób prawnych, oraz grunty,</t>
  </si>
  <si>
    <t>Skarbu Państwa</t>
  </si>
  <si>
    <t>i stowarzyszeń</t>
  </si>
  <si>
    <t>międzygminnych</t>
  </si>
  <si>
    <t xml:space="preserve">                   Warszawa </t>
  </si>
  <si>
    <t xml:space="preserve">                 ul.Wspólna 2</t>
  </si>
  <si>
    <t>01 styczeń 2017</t>
  </si>
  <si>
    <t xml:space="preserve">                  i Kartografii</t>
  </si>
  <si>
    <t xml:space="preserve">            Numer statystyczny:</t>
  </si>
  <si>
    <t>pozostałych osób</t>
  </si>
  <si>
    <t>Grunty zabudowane i zurbanizowane</t>
  </si>
  <si>
    <t>Dębnica Kaszubska</t>
  </si>
  <si>
    <t xml:space="preserve">Grunty kościołów </t>
  </si>
  <si>
    <t>wchodzące w skład</t>
  </si>
  <si>
    <t>Grunty spółdzielni</t>
  </si>
  <si>
    <t>wg stanu na dzień:</t>
  </si>
  <si>
    <t xml:space="preserve">            Nazwa i adres jednostki:</t>
  </si>
  <si>
    <t>Grunty SP z wyłącz.</t>
  </si>
  <si>
    <t>Grunty spółek prawa</t>
  </si>
  <si>
    <t xml:space="preserve">Grunty w zarządzie </t>
  </si>
  <si>
    <t>Pozostałe grunty SP</t>
  </si>
  <si>
    <t>państwowych i innych</t>
  </si>
  <si>
    <t>Grunty Skarbu Państwa</t>
  </si>
  <si>
    <t>nie wchodzące w skład</t>
  </si>
  <si>
    <t>przekaz.w użytkowanie</t>
  </si>
  <si>
    <t>użytkowanie wieczyste</t>
  </si>
  <si>
    <t>Grunty gmin i związków</t>
  </si>
  <si>
    <t>Leśnego Lasy Państwowe</t>
  </si>
  <si>
    <t xml:space="preserve">z wyłączeniem gruntów </t>
  </si>
  <si>
    <t xml:space="preserve">Grunty gmin i związków </t>
  </si>
  <si>
    <t>Zasobu Własności Rolnej</t>
  </si>
  <si>
    <t>i związków wyznaniowych</t>
  </si>
  <si>
    <t>których wł. są nieznani</t>
  </si>
  <si>
    <t>w użytkowanie wieczyste</t>
  </si>
  <si>
    <t>Grunty wchodzące w skład</t>
  </si>
  <si>
    <t>Grunty, które są wł. gm.</t>
  </si>
  <si>
    <t>Państwowego Gospodarstwa</t>
  </si>
  <si>
    <t>Pozostałe grunty spośród</t>
  </si>
  <si>
    <t>których wł. nie są znani</t>
  </si>
  <si>
    <t>państwowych os. prawnych</t>
  </si>
  <si>
    <t>przekazane w użytkowanie</t>
  </si>
  <si>
    <t>w użytkowaniu wieczystym</t>
  </si>
  <si>
    <t>zas. nier. z wyłączeniem</t>
  </si>
  <si>
    <t>Gr. wchodzące w skład gm.</t>
  </si>
  <si>
    <t>Grunty będące przedmiotem</t>
  </si>
  <si>
    <t>Grunty spółek SP, przeds.</t>
  </si>
  <si>
    <t>Grunty, które są wł. woj.</t>
  </si>
  <si>
    <t>państwowych osób prawnych</t>
  </si>
  <si>
    <t>własności i władania osób</t>
  </si>
  <si>
    <t>wchodzących w skład grupy</t>
  </si>
  <si>
    <t>z wyłączeniem gruntów PGL</t>
  </si>
  <si>
    <t>Gr. wchodzące w skład pow.</t>
  </si>
  <si>
    <t>Gr. wchodzące w skład woj.</t>
  </si>
  <si>
    <t>Gr. wchodzące w skład zas.</t>
  </si>
  <si>
    <t>Grunty gmin i ich związków</t>
  </si>
  <si>
    <t>Grunty w trwałym zarządzie</t>
  </si>
  <si>
    <t>Grunty, które są wł. roln.</t>
  </si>
  <si>
    <t>gr. przek. w trwały zarząd</t>
  </si>
  <si>
    <t>międzygm przekaz. w trwały</t>
  </si>
  <si>
    <t>przekazane w uż. wieczyste</t>
  </si>
  <si>
    <t>samorządowych os. prawnych</t>
  </si>
  <si>
    <t>spółdzielni mieszkaniowych</t>
  </si>
  <si>
    <t>Grunty, które są własnością</t>
  </si>
  <si>
    <t>nier. Skarbu Państwa z wył.</t>
  </si>
  <si>
    <t>spośród gruntów zaliczanych</t>
  </si>
  <si>
    <t>zarząd gminnym jedn. organ.</t>
  </si>
  <si>
    <t xml:space="preserve">Grunty gmin i zw. międzygm. </t>
  </si>
  <si>
    <t>Grunty, które są wł. powiat.</t>
  </si>
  <si>
    <t>gr. przekaz. w trwały zarząd</t>
  </si>
  <si>
    <t>państ. jedn. organizacyjnych</t>
  </si>
  <si>
    <t>w trwały zarząd oraz grunty,</t>
  </si>
  <si>
    <t>spółdz. mieszk. i ich zw. oraz</t>
  </si>
  <si>
    <t>grunty których wł. nie są znani</t>
  </si>
  <si>
    <t>spółdz. produkc. i ich zw. oraz</t>
  </si>
  <si>
    <t xml:space="preserve">           Główny Urząd Geodezji</t>
  </si>
  <si>
    <t>oraz gr. których wł. są nieznani</t>
  </si>
  <si>
    <t>Grunty leśne oraz zadrz. i zakrz.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</si>
</sst>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  <fill>
      <patternFill patternType="solid">
        <fgColor indexed="44"/>
      </patternFill>
    </fill>
    <fill>
      <patternFill patternType="mediumGray">
        <fgColor indexed="22"/>
      </patternFill>
    </fill>
    <fill>
      <patternFill patternType="solid">
        <fgColor indexed="45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0" fillId="0" borderId="0" xfId="0" applyFill="1" applyProtection="1"/>
    <xf numFmtId="49" fontId="0" fillId="0" borderId="2" xfId="0" applyNumberFormat="1" applyBorder="1" applyProtection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49" fontId="0" fillId="0" borderId="3" xfId="0" applyNumberFormat="1" applyBorder="1" applyProtection="1"/>
    <xf numFmtId="49" fontId="0" fillId="0" borderId="4" xfId="0" applyNumberFormat="1" applyBorder="1" applyProtection="1"/>
    <xf numFmtId="0" fontId="0" fillId="0" borderId="2" xfId="0" applyBorder="1" applyProtection="1">
      <protection locked="0"/>
    </xf>
    <xf numFmtId="0" fontId="1" fillId="0" borderId="0" xfId="0" applyFont="1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5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3" borderId="3" xfId="0" applyNumberFormat="1" applyFont="1" applyFill="1" applyBorder="1" applyProtection="1"/>
    <xf numFmtId="49" fontId="1" fillId="3" borderId="3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Protection="1"/>
    <xf numFmtId="49" fontId="1" fillId="3" borderId="5" xfId="0" applyNumberFormat="1" applyFont="1" applyFill="1" applyBorder="1" applyAlignment="1" applyProtection="1">
      <alignment horizontal="center"/>
    </xf>
    <xf numFmtId="49" fontId="1" fillId="3" borderId="3" xfId="0" applyNumberFormat="1" applyFont="1" applyFill="1" applyBorder="1" applyAlignment="1" applyProtection="1">
      <alignment horizontal="center"/>
    </xf>
    <xf numFmtId="49" fontId="1" fillId="3" borderId="12" xfId="0" applyNumberFormat="1" applyFont="1" applyFill="1" applyBorder="1" applyProtection="1"/>
    <xf numFmtId="0" fontId="0" fillId="3" borderId="6" xfId="0" applyFill="1" applyBorder="1" applyProtection="1"/>
    <xf numFmtId="49" fontId="1" fillId="3" borderId="12" xfId="0" applyNumberFormat="1" applyFont="1" applyFill="1" applyBorder="1" applyAlignment="1" applyProtection="1">
      <alignment horizontal="center"/>
    </xf>
    <xf numFmtId="49" fontId="1" fillId="3" borderId="13" xfId="0" applyNumberFormat="1" applyFont="1" applyFill="1" applyBorder="1" applyProtection="1"/>
    <xf numFmtId="49" fontId="1" fillId="3" borderId="14" xfId="0" applyNumberFormat="1" applyFont="1" applyFill="1" applyBorder="1" applyProtection="1"/>
    <xf numFmtId="49" fontId="1" fillId="3" borderId="7" xfId="0" applyNumberFormat="1" applyFont="1" applyFill="1" applyBorder="1" applyProtection="1"/>
    <xf numFmtId="49" fontId="1" fillId="3" borderId="7" xfId="0" applyNumberFormat="1" applyFont="1" applyFill="1" applyBorder="1" applyAlignment="1" applyProtection="1">
      <alignment horizontal="center"/>
    </xf>
    <xf numFmtId="49" fontId="1" fillId="3" borderId="6" xfId="0" applyNumberFormat="1" applyFont="1" applyFill="1" applyBorder="1" applyAlignment="1" applyProtection="1">
      <alignment horizontal="center"/>
    </xf>
    <xf numFmtId="49" fontId="1" fillId="3" borderId="4" xfId="0" applyNumberFormat="1" applyFont="1" applyFill="1" applyBorder="1" applyAlignment="1" applyProtection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49" fontId="1" fillId="3" borderId="8" xfId="0" applyNumberFormat="1" applyFont="1" applyFill="1" applyBorder="1" applyAlignment="1" applyProtection="1">
      <alignment horizontal="center"/>
    </xf>
    <xf numFmtId="49" fontId="1" fillId="3" borderId="4" xfId="0" applyNumberFormat="1" applyFont="1" applyFill="1" applyBorder="1" applyProtection="1"/>
    <xf numFmtId="49" fontId="1" fillId="3" borderId="9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0" fillId="3" borderId="8" xfId="0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3" borderId="2" xfId="0" applyFill="1" applyBorder="1" applyProtection="1"/>
    <xf numFmtId="49" fontId="1" fillId="3" borderId="10" xfId="0" applyNumberFormat="1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center"/>
    </xf>
    <xf numFmtId="49" fontId="1" fillId="3" borderId="11" xfId="0" applyNumberFormat="1" applyFont="1" applyFill="1" applyBorder="1" applyAlignment="1" applyProtection="1">
      <alignment horizontal="center"/>
    </xf>
    <xf numFmtId="49" fontId="0" fillId="3" borderId="2" xfId="0" applyNumberFormat="1" applyFill="1" applyBorder="1" applyProtection="1"/>
    <xf numFmtId="49" fontId="0" fillId="3" borderId="2" xfId="0" applyNumberFormat="1" applyFill="1" applyBorder="1" applyAlignment="1">
      <alignment horizontal="center"/>
    </xf>
    <xf numFmtId="49" fontId="0" fillId="3" borderId="1" xfId="0" applyNumberFormat="1" applyFill="1" applyBorder="1" applyProtection="1"/>
    <xf numFmtId="0" fontId="0" fillId="3" borderId="11" xfId="0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2" xfId="0" applyFill="1" applyBorder="1" applyProtection="1"/>
    <xf numFmtId="49" fontId="0" fillId="3" borderId="15" xfId="0" applyNumberFormat="1" applyFill="1" applyBorder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4" borderId="3" xfId="0" applyNumberFormat="1" applyFill="1" applyBorder="1" applyProtection="1"/>
    <xf numFmtId="49" fontId="0" fillId="4" borderId="4" xfId="0" applyNumberFormat="1" applyFill="1" applyBorder="1" applyProtection="1"/>
    <xf numFmtId="49" fontId="0" fillId="4" borderId="4" xfId="0" applyNumberFormat="1" applyFill="1" applyBorder="1" applyAlignment="1" applyProtection="1">
      <alignment horizontal="center"/>
    </xf>
    <xf numFmtId="49" fontId="0" fillId="4" borderId="2" xfId="0" applyNumberFormat="1" applyFill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center"/>
    </xf>
    <xf numFmtId="49" fontId="0" fillId="4" borderId="11" xfId="0" applyNumberFormat="1" applyFill="1" applyBorder="1" applyAlignment="1" applyProtection="1">
      <alignment horizontal="center"/>
    </xf>
    <xf numFmtId="49" fontId="0" fillId="4" borderId="3" xfId="0" applyNumberFormat="1" applyFill="1" applyBorder="1" applyAlignment="1" applyProtection="1">
      <alignment horizontal="center"/>
    </xf>
    <xf numFmtId="49" fontId="0" fillId="4" borderId="5" xfId="0" applyNumberFormat="1" applyFill="1" applyBorder="1" applyAlignment="1" applyProtection="1">
      <alignment horizontal="center"/>
    </xf>
    <xf numFmtId="49" fontId="0" fillId="3" borderId="7" xfId="0" applyNumberFormat="1" applyFill="1" applyBorder="1" applyProtection="1"/>
    <xf numFmtId="49" fontId="0" fillId="3" borderId="3" xfId="0" applyNumberFormat="1" applyFill="1" applyBorder="1" applyAlignment="1" applyProtection="1">
      <alignment horizontal="left"/>
    </xf>
    <xf numFmtId="49" fontId="0" fillId="3" borderId="9" xfId="0" applyNumberFormat="1" applyFill="1" applyBorder="1" applyProtection="1"/>
    <xf numFmtId="49" fontId="0" fillId="3" borderId="4" xfId="0" applyNumberFormat="1" applyFill="1" applyBorder="1" applyAlignment="1" applyProtection="1">
      <alignment horizontal="left"/>
    </xf>
    <xf numFmtId="49" fontId="0" fillId="3" borderId="10" xfId="0" applyNumberFormat="1" applyFill="1" applyBorder="1" applyAlignment="1" applyProtection="1">
      <alignment horizontal="center"/>
    </xf>
    <xf numFmtId="49" fontId="0" fillId="3" borderId="6" xfId="0" applyNumberFormat="1" applyFill="1" applyBorder="1" applyProtection="1"/>
    <xf numFmtId="49" fontId="0" fillId="3" borderId="0" xfId="0" applyNumberFormat="1" applyFill="1" applyBorder="1" applyProtection="1"/>
    <xf numFmtId="49" fontId="0" fillId="3" borderId="1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/>
    </xf>
    <xf numFmtId="49" fontId="0" fillId="3" borderId="2" xfId="0" applyNumberFormat="1" applyFill="1" applyBorder="1" applyAlignment="1" applyProtection="1">
      <alignment horizontal="left"/>
    </xf>
    <xf numFmtId="49" fontId="0" fillId="3" borderId="3" xfId="0" applyNumberFormat="1" applyFill="1" applyBorder="1" applyAlignment="1" applyProtection="1"/>
    <xf numFmtId="49" fontId="0" fillId="3" borderId="4" xfId="0" applyNumberFormat="1" applyFill="1" applyBorder="1" applyAlignment="1" applyProtection="1"/>
    <xf numFmtId="0" fontId="0" fillId="3" borderId="2" xfId="0" applyFill="1" applyBorder="1" applyAlignment="1" applyProtection="1"/>
    <xf numFmtId="49" fontId="0" fillId="3" borderId="3" xfId="0" applyNumberFormat="1" applyFill="1" applyBorder="1" applyAlignment="1" applyProtection="1">
      <alignment horizontal="center"/>
    </xf>
    <xf numFmtId="49" fontId="0" fillId="3" borderId="3" xfId="0" applyNumberFormat="1" applyFill="1" applyBorder="1" applyProtection="1"/>
    <xf numFmtId="0" fontId="0" fillId="3" borderId="0" xfId="0" applyFill="1" applyAlignment="1" applyProtection="1"/>
    <xf numFmtId="49" fontId="0" fillId="3" borderId="2" xfId="0" applyNumberFormat="1" applyFill="1" applyBorder="1" applyAlignment="1" applyProtection="1"/>
    <xf numFmtId="49" fontId="0" fillId="4" borderId="7" xfId="0" applyNumberFormat="1" applyFill="1" applyBorder="1" applyAlignment="1" applyProtection="1">
      <alignment horizontal="left"/>
    </xf>
    <xf numFmtId="49" fontId="0" fillId="4" borderId="9" xfId="0" applyNumberFormat="1" applyFill="1" applyBorder="1" applyAlignment="1" applyProtection="1">
      <alignment horizontal="left"/>
    </xf>
    <xf numFmtId="49" fontId="0" fillId="4" borderId="10" xfId="0" applyNumberFormat="1" applyFill="1" applyBorder="1" applyAlignment="1" applyProtection="1">
      <alignment horizontal="left"/>
    </xf>
    <xf numFmtId="49" fontId="0" fillId="4" borderId="3" xfId="0" applyNumberFormat="1" applyFill="1" applyBorder="1" applyAlignment="1" applyProtection="1">
      <alignment horizontal="left"/>
    </xf>
    <xf numFmtId="49" fontId="0" fillId="4" borderId="4" xfId="0" applyNumberFormat="1" applyFill="1" applyBorder="1" applyAlignment="1" applyProtection="1">
      <alignment horizontal="left"/>
    </xf>
    <xf numFmtId="49" fontId="0" fillId="4" borderId="2" xfId="0" applyNumberFormat="1" applyFill="1" applyBorder="1" applyAlignment="1" applyProtection="1">
      <alignment horizontal="left"/>
    </xf>
    <xf numFmtId="49" fontId="0" fillId="3" borderId="13" xfId="0" applyNumberFormat="1" applyFill="1" applyBorder="1" applyAlignment="1" applyProtection="1">
      <alignment horizontal="center"/>
    </xf>
    <xf numFmtId="49" fontId="0" fillId="4" borderId="15" xfId="0" applyNumberFormat="1" applyFill="1" applyBorder="1" applyAlignment="1" applyProtection="1">
      <alignment horizontal="center"/>
    </xf>
    <xf numFmtId="49" fontId="0" fillId="4" borderId="13" xfId="0" applyNumberFormat="1" applyFill="1" applyBorder="1" applyAlignment="1" applyProtection="1">
      <alignment horizontal="center"/>
    </xf>
    <xf numFmtId="49" fontId="0" fillId="4" borderId="14" xfId="0" applyNumberFormat="1" applyFill="1" applyBorder="1" applyAlignment="1" applyProtection="1">
      <alignment horizontal="center"/>
    </xf>
    <xf numFmtId="49" fontId="0" fillId="4" borderId="10" xfId="0" applyNumberFormat="1" applyFill="1" applyBorder="1" applyAlignment="1" applyProtection="1">
      <alignment horizontal="center"/>
    </xf>
    <xf numFmtId="49" fontId="0" fillId="5" borderId="3" xfId="0" applyNumberFormat="1" applyFill="1" applyBorder="1" applyAlignment="1" applyProtection="1">
      <alignment horizontal="center"/>
    </xf>
    <xf numFmtId="49" fontId="0" fillId="5" borderId="15" xfId="0" applyNumberFormat="1" applyFill="1" applyBorder="1" applyAlignment="1" applyProtection="1">
      <alignment horizontal="center"/>
    </xf>
    <xf numFmtId="49" fontId="0" fillId="5" borderId="4" xfId="0" applyNumberFormat="1" applyFill="1" applyBorder="1" applyAlignment="1" applyProtection="1">
      <alignment horizontal="center"/>
    </xf>
    <xf numFmtId="49" fontId="0" fillId="5" borderId="2" xfId="0" applyNumberFormat="1" applyFill="1" applyBorder="1" applyAlignment="1" applyProtection="1">
      <alignment horizontal="center"/>
    </xf>
    <xf numFmtId="49" fontId="0" fillId="6" borderId="3" xfId="0" applyNumberFormat="1" applyFill="1" applyBorder="1" applyAlignment="1" applyProtection="1">
      <alignment horizontal="center"/>
    </xf>
    <xf numFmtId="49" fontId="0" fillId="6" borderId="15" xfId="0" applyNumberFormat="1" applyFill="1" applyBorder="1" applyAlignment="1" applyProtection="1">
      <alignment horizontal="center"/>
    </xf>
    <xf numFmtId="49" fontId="0" fillId="6" borderId="4" xfId="0" applyNumberFormat="1" applyFill="1" applyBorder="1" applyAlignment="1" applyProtection="1">
      <alignment horizontal="center"/>
    </xf>
    <xf numFmtId="49" fontId="0" fillId="6" borderId="2" xfId="0" applyNumberFormat="1" applyFill="1" applyBorder="1" applyAlignment="1" applyProtection="1">
      <alignment horizontal="center"/>
    </xf>
    <xf numFmtId="49" fontId="2" fillId="6" borderId="15" xfId="0" applyNumberFormat="1" applyFont="1" applyFill="1" applyBorder="1" applyAlignment="1" applyProtection="1">
      <alignment horizontal="center"/>
    </xf>
    <xf numFmtId="49" fontId="0" fillId="7" borderId="3" xfId="0" applyNumberFormat="1" applyFill="1" applyBorder="1" applyAlignment="1" applyProtection="1">
      <alignment horizontal="center"/>
    </xf>
    <xf numFmtId="49" fontId="0" fillId="7" borderId="15" xfId="0" applyNumberFormat="1" applyFill="1" applyBorder="1" applyAlignment="1" applyProtection="1">
      <alignment horizontal="center"/>
    </xf>
    <xf numFmtId="49" fontId="0" fillId="7" borderId="4" xfId="0" applyNumberFormat="1" applyFill="1" applyBorder="1" applyAlignment="1" applyProtection="1">
      <alignment horizontal="center"/>
    </xf>
    <xf numFmtId="49" fontId="0" fillId="7" borderId="2" xfId="0" applyNumberFormat="1" applyFill="1" applyBorder="1" applyAlignment="1" applyProtection="1">
      <alignment horizontal="center"/>
    </xf>
    <xf numFmtId="49" fontId="2" fillId="7" borderId="15" xfId="0" applyNumberFormat="1" applyFont="1" applyFill="1" applyBorder="1" applyAlignment="1" applyProtection="1">
      <alignment horizontal="center"/>
    </xf>
    <xf numFmtId="49" fontId="0" fillId="7" borderId="3" xfId="0" applyNumberFormat="1" applyFill="1" applyBorder="1" applyProtection="1"/>
    <xf numFmtId="49" fontId="0" fillId="7" borderId="4" xfId="0" applyNumberFormat="1" applyFill="1" applyBorder="1" applyProtection="1"/>
    <xf numFmtId="49" fontId="0" fillId="7" borderId="2" xfId="0" applyNumberFormat="1" applyFill="1" applyBorder="1" applyProtection="1"/>
    <xf numFmtId="49" fontId="0" fillId="4" borderId="2" xfId="0" applyNumberFormat="1" applyFill="1" applyBorder="1" applyProtection="1"/>
    <xf numFmtId="0" fontId="0" fillId="3" borderId="0" xfId="0" applyFill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1" fontId="0" fillId="8" borderId="15" xfId="0" applyNumberFormat="1" applyFont="1" applyFill="1" applyBorder="1" applyAlignment="1" applyProtection="1"/>
    <xf numFmtId="1" fontId="0" fillId="0" borderId="15" xfId="0" applyNumberFormat="1" applyFont="1" applyFill="1" applyBorder="1" applyAlignment="1" applyProtection="1">
      <protection locked="0"/>
    </xf>
    <xf numFmtId="1" fontId="0" fillId="8" borderId="14" xfId="0" applyNumberFormat="1" applyFont="1" applyFill="1" applyBorder="1" applyAlignment="1" applyProtection="1"/>
    <xf numFmtId="1" fontId="0" fillId="0" borderId="14" xfId="0" applyNumberFormat="1" applyFont="1" applyFill="1" applyBorder="1" applyAlignment="1" applyProtection="1">
      <protection locked="0"/>
    </xf>
    <xf numFmtId="1" fontId="0" fillId="9" borderId="15" xfId="0" applyNumberFormat="1" applyFont="1" applyFill="1" applyBorder="1" applyAlignment="1" applyProtection="1"/>
    <xf numFmtId="1" fontId="0" fillId="10" borderId="15" xfId="0" applyNumberFormat="1" applyFont="1" applyFill="1" applyBorder="1" applyAlignment="1" applyProtection="1"/>
    <xf numFmtId="1" fontId="0" fillId="11" borderId="15" xfId="0" applyNumberFormat="1" applyFont="1" applyFill="1" applyBorder="1" applyAlignment="1" applyProtection="1"/>
    <xf numFmtId="1" fontId="0" fillId="11" borderId="14" xfId="0" applyNumberFormat="1" applyFont="1" applyFill="1" applyBorder="1" applyAlignment="1" applyProtection="1"/>
    <xf numFmtId="1" fontId="0" fillId="12" borderId="15" xfId="0" applyNumberFormat="1" applyFont="1" applyFill="1" applyBorder="1" applyAlignment="1" applyProtection="1"/>
    <xf numFmtId="1" fontId="0" fillId="10" borderId="14" xfId="0" applyNumberFormat="1" applyFont="1" applyFill="1" applyBorder="1" applyAlignment="1" applyProtection="1"/>
    <xf numFmtId="1" fontId="0" fillId="8" borderId="3" xfId="0" applyNumberFormat="1" applyFont="1" applyFill="1" applyBorder="1" applyAlignment="1" applyProtection="1"/>
    <xf numFmtId="1" fontId="0" fillId="9" borderId="3" xfId="0" applyNumberFormat="1" applyFont="1" applyFill="1" applyBorder="1" applyAlignment="1" applyProtection="1"/>
    <xf numFmtId="1" fontId="0" fillId="8" borderId="5" xfId="0" applyNumberFormat="1" applyFont="1" applyFill="1" applyBorder="1" applyAlignment="1" applyProtection="1"/>
    <xf numFmtId="1" fontId="0" fillId="11" borderId="13" xfId="0" applyNumberFormat="1" applyFont="1" applyFill="1" applyBorder="1" applyAlignment="1" applyProtection="1"/>
    <xf numFmtId="1" fontId="0" fillId="8" borderId="13" xfId="0" applyNumberFormat="1" applyFont="1" applyFill="1" applyBorder="1" applyAlignment="1" applyProtection="1"/>
    <xf numFmtId="1" fontId="0" fillId="11" borderId="2" xfId="0" applyNumberFormat="1" applyFont="1" applyFill="1" applyBorder="1" applyAlignment="1" applyProtection="1"/>
    <xf numFmtId="1" fontId="0" fillId="8" borderId="2" xfId="0" applyNumberFormat="1" applyFont="1" applyFill="1" applyBorder="1" applyAlignment="1" applyProtection="1"/>
    <xf numFmtId="1" fontId="0" fillId="8" borderId="11" xfId="0" applyNumberFormat="1" applyFont="1" applyFill="1" applyBorder="1" applyAlignment="1" applyProtection="1"/>
    <xf numFmtId="1" fontId="0" fillId="11" borderId="11" xfId="0" applyNumberFormat="1" applyFont="1" applyFill="1" applyBorder="1" applyAlignment="1" applyProtection="1"/>
    <xf numFmtId="1" fontId="0" fillId="7" borderId="15" xfId="0" applyNumberFormat="1" applyFont="1" applyFill="1" applyBorder="1" applyAlignment="1" applyProtection="1"/>
    <xf numFmtId="1" fontId="0" fillId="13" borderId="15" xfId="0" applyNumberFormat="1" applyFont="1" applyFill="1" applyBorder="1" applyAlignment="1" applyProtection="1"/>
    <xf numFmtId="1" fontId="0" fillId="7" borderId="14" xfId="0" applyNumberFormat="1" applyFont="1" applyFill="1" applyBorder="1" applyAlignment="1" applyProtection="1"/>
    <xf numFmtId="1" fontId="3" fillId="7" borderId="15" xfId="0" applyNumberFormat="1" applyFont="1" applyFill="1" applyBorder="1" applyAlignment="1" applyProtection="1"/>
    <xf numFmtId="1" fontId="3" fillId="13" borderId="3" xfId="0" applyNumberFormat="1" applyFont="1" applyFill="1" applyBorder="1" applyAlignment="1" applyProtection="1"/>
    <xf numFmtId="1" fontId="0" fillId="7" borderId="3" xfId="0" applyNumberFormat="1" applyFont="1" applyFill="1" applyBorder="1" applyAlignment="1" applyProtection="1"/>
    <xf numFmtId="1" fontId="0" fillId="7" borderId="5" xfId="0" applyNumberFormat="1" applyFont="1" applyFill="1" applyBorder="1" applyAlignment="1" applyProtection="1"/>
    <xf numFmtId="1" fontId="0" fillId="5" borderId="14" xfId="0" applyNumberFormat="1" applyFont="1" applyFill="1" applyBorder="1" applyAlignment="1" applyProtection="1"/>
    <xf numFmtId="1" fontId="0" fillId="0" borderId="5" xfId="0" applyNumberFormat="1" applyFont="1" applyFill="1" applyBorder="1" applyAlignment="1" applyProtection="1"/>
    <xf numFmtId="1" fontId="0" fillId="0" borderId="6" xfId="0" applyNumberFormat="1" applyFont="1" applyFill="1" applyBorder="1" applyAlignment="1" applyProtection="1"/>
    <xf numFmtId="1" fontId="0" fillId="0" borderId="8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" fontId="3" fillId="5" borderId="14" xfId="0" applyNumberFormat="1" applyFont="1" applyFill="1" applyBorder="1" applyAlignment="1" applyProtection="1"/>
    <xf numFmtId="1" fontId="0" fillId="0" borderId="11" xfId="0" applyNumberFormat="1" applyFont="1" applyFill="1" applyBorder="1" applyAlignment="1" applyProtection="1"/>
    <xf numFmtId="1" fontId="0" fillId="0" borderId="1" xfId="0" applyNumberFormat="1" applyFont="1" applyFill="1" applyBorder="1" applyAlignment="1" applyProtection="1"/>
    <xf numFmtId="1" fontId="0" fillId="6" borderId="15" xfId="0" applyNumberFormat="1" applyFont="1" applyFill="1" applyBorder="1" applyAlignment="1" applyProtection="1"/>
    <xf numFmtId="1" fontId="0" fillId="13" borderId="4" xfId="0" applyNumberFormat="1" applyFont="1" applyFill="1" applyBorder="1" applyAlignment="1" applyProtection="1"/>
    <xf numFmtId="1" fontId="0" fillId="0" borderId="10" xfId="0" applyNumberFormat="1" applyFont="1" applyFill="1" applyBorder="1" applyAlignment="1" applyProtection="1">
      <protection locked="0"/>
    </xf>
    <xf numFmtId="1" fontId="0" fillId="6" borderId="0" xfId="0" applyNumberFormat="1" applyFont="1" applyFill="1" applyBorder="1" applyAlignment="1" applyProtection="1"/>
    <xf numFmtId="1" fontId="0" fillId="0" borderId="13" xfId="0" applyNumberFormat="1" applyFont="1" applyFill="1" applyBorder="1" applyAlignment="1" applyProtection="1">
      <protection locked="0"/>
    </xf>
    <xf numFmtId="1" fontId="3" fillId="6" borderId="14" xfId="0" applyNumberFormat="1" applyFont="1" applyFill="1" applyBorder="1" applyAlignment="1" applyProtection="1"/>
    <xf numFmtId="1" fontId="0" fillId="13" borderId="2" xfId="0" applyNumberFormat="1" applyFont="1" applyFill="1" applyBorder="1" applyAlignment="1" applyProtection="1"/>
    <xf numFmtId="1" fontId="0" fillId="10" borderId="13" xfId="0" applyNumberFormat="1" applyFont="1" applyFill="1" applyBorder="1" applyAlignment="1" applyProtection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93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0</v>
      </c>
      <c r="F16" s="123"/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2">
        <f>SUM(G16,H16,I16,J16,K16,L16,M16)</f>
        <v>0</v>
      </c>
      <c r="O16" s="123">
        <v>0</v>
      </c>
      <c r="P16" s="123">
        <v>0</v>
      </c>
      <c r="Q16" s="122">
        <f>SUM(O16:P16)</f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2">
        <f>SUM(R16:Z16)</f>
        <v>0</v>
      </c>
      <c r="AB16" s="123">
        <v>0</v>
      </c>
      <c r="AC16" s="123">
        <v>0</v>
      </c>
      <c r="AD16" s="123">
        <v>0</v>
      </c>
      <c r="AE16" s="124">
        <f>SUM(AB16:AD16)</f>
        <v>0</v>
      </c>
      <c r="AF16" s="123">
        <v>0</v>
      </c>
      <c r="AG16" s="123">
        <v>0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0</v>
      </c>
      <c r="F17" s="126">
        <f t="shared" si="0"/>
        <v>0</v>
      </c>
      <c r="G17" s="122">
        <f t="shared" si="0"/>
        <v>0</v>
      </c>
      <c r="H17" s="122">
        <f t="shared" si="0"/>
        <v>0</v>
      </c>
      <c r="I17" s="122">
        <f t="shared" si="0"/>
        <v>0</v>
      </c>
      <c r="J17" s="122">
        <f t="shared" si="0"/>
        <v>0</v>
      </c>
      <c r="K17" s="122">
        <f t="shared" si="0"/>
        <v>0</v>
      </c>
      <c r="L17" s="122">
        <f t="shared" si="0"/>
        <v>0</v>
      </c>
      <c r="M17" s="122">
        <f t="shared" si="0"/>
        <v>0</v>
      </c>
      <c r="N17" s="122">
        <f t="shared" si="0"/>
        <v>0</v>
      </c>
      <c r="O17" s="122">
        <f t="shared" ref="O17:AH17" si="1">SUM(O15:O16)</f>
        <v>0</v>
      </c>
      <c r="P17" s="122">
        <f t="shared" si="1"/>
        <v>0</v>
      </c>
      <c r="Q17" s="122">
        <f t="shared" si="1"/>
        <v>0</v>
      </c>
      <c r="R17" s="122">
        <f t="shared" si="1"/>
        <v>0</v>
      </c>
      <c r="S17" s="122">
        <f t="shared" si="1"/>
        <v>0</v>
      </c>
      <c r="T17" s="122">
        <f t="shared" si="1"/>
        <v>0</v>
      </c>
      <c r="U17" s="122">
        <f t="shared" si="1"/>
        <v>0</v>
      </c>
      <c r="V17" s="122">
        <f t="shared" si="1"/>
        <v>0</v>
      </c>
      <c r="W17" s="122">
        <f t="shared" si="1"/>
        <v>0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0</v>
      </c>
      <c r="AB17" s="122">
        <f t="shared" si="1"/>
        <v>0</v>
      </c>
      <c r="AC17" s="122">
        <f t="shared" si="1"/>
        <v>0</v>
      </c>
      <c r="AD17" s="122">
        <f t="shared" si="1"/>
        <v>0</v>
      </c>
      <c r="AE17" s="124">
        <f t="shared" si="1"/>
        <v>0</v>
      </c>
      <c r="AF17" s="122">
        <f t="shared" si="1"/>
        <v>0</v>
      </c>
      <c r="AG17" s="122">
        <f t="shared" si="1"/>
        <v>0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384</v>
      </c>
      <c r="F18" s="123"/>
      <c r="G18" s="123">
        <v>1</v>
      </c>
      <c r="H18" s="123">
        <v>0</v>
      </c>
      <c r="I18" s="123">
        <v>0</v>
      </c>
      <c r="J18" s="123">
        <v>4</v>
      </c>
      <c r="K18" s="123">
        <v>0</v>
      </c>
      <c r="L18" s="123">
        <v>0</v>
      </c>
      <c r="M18" s="123">
        <v>0</v>
      </c>
      <c r="N18" s="122">
        <f>SUM(G18,H18,I18,J18,K18,L18,M18)</f>
        <v>5</v>
      </c>
      <c r="O18" s="123">
        <v>372</v>
      </c>
      <c r="P18" s="123">
        <v>1</v>
      </c>
      <c r="Q18" s="122">
        <f>SUM(O18:P18)</f>
        <v>373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6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0</v>
      </c>
      <c r="F19" s="123"/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2">
        <f>SUM(G19,H19,I19,J19,K19,L19,M19)</f>
        <v>0</v>
      </c>
      <c r="O19" s="123">
        <v>0</v>
      </c>
      <c r="P19" s="123">
        <v>0</v>
      </c>
      <c r="Q19" s="122">
        <f>SUM(O19:P19)</f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2">
        <f>SUM(R19:Z19)</f>
        <v>0</v>
      </c>
      <c r="AB19" s="123">
        <v>0</v>
      </c>
      <c r="AC19" s="123">
        <v>0</v>
      </c>
      <c r="AD19" s="123">
        <v>0</v>
      </c>
      <c r="AE19" s="124">
        <f>SUM(AB19:AD19)</f>
        <v>0</v>
      </c>
      <c r="AF19" s="123">
        <v>0</v>
      </c>
      <c r="AG19" s="123">
        <v>0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384</v>
      </c>
      <c r="F20" s="126">
        <f t="shared" si="2"/>
        <v>0</v>
      </c>
      <c r="G20" s="122">
        <f t="shared" si="2"/>
        <v>1</v>
      </c>
      <c r="H20" s="122">
        <f t="shared" si="2"/>
        <v>0</v>
      </c>
      <c r="I20" s="122">
        <f t="shared" si="2"/>
        <v>0</v>
      </c>
      <c r="J20" s="122">
        <f t="shared" si="2"/>
        <v>4</v>
      </c>
      <c r="K20" s="122">
        <f t="shared" si="2"/>
        <v>0</v>
      </c>
      <c r="L20" s="122">
        <f t="shared" si="2"/>
        <v>0</v>
      </c>
      <c r="M20" s="122">
        <f t="shared" si="2"/>
        <v>0</v>
      </c>
      <c r="N20" s="122">
        <f t="shared" si="2"/>
        <v>5</v>
      </c>
      <c r="O20" s="122">
        <f t="shared" si="2"/>
        <v>372</v>
      </c>
      <c r="P20" s="122">
        <f t="shared" si="2"/>
        <v>1</v>
      </c>
      <c r="Q20" s="122">
        <f t="shared" si="2"/>
        <v>373</v>
      </c>
      <c r="R20" s="122">
        <f t="shared" si="2"/>
        <v>0</v>
      </c>
      <c r="S20" s="122">
        <f t="shared" si="2"/>
        <v>0</v>
      </c>
      <c r="T20" s="122">
        <f t="shared" si="2"/>
        <v>0</v>
      </c>
      <c r="U20" s="122">
        <f t="shared" si="2"/>
        <v>0</v>
      </c>
      <c r="V20" s="122">
        <f t="shared" si="2"/>
        <v>0</v>
      </c>
      <c r="W20" s="122">
        <f t="shared" si="2"/>
        <v>0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0</v>
      </c>
      <c r="AB20" s="122">
        <f t="shared" si="2"/>
        <v>0</v>
      </c>
      <c r="AC20" s="122">
        <f t="shared" si="2"/>
        <v>0</v>
      </c>
      <c r="AD20" s="122">
        <f t="shared" si="2"/>
        <v>0</v>
      </c>
      <c r="AE20" s="124">
        <f t="shared" si="2"/>
        <v>0</v>
      </c>
      <c r="AF20" s="122">
        <f t="shared" si="2"/>
        <v>0</v>
      </c>
      <c r="AG20" s="122">
        <f t="shared" si="2"/>
        <v>6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68</v>
      </c>
      <c r="F21" s="123"/>
      <c r="G21" s="123">
        <v>0</v>
      </c>
      <c r="H21" s="123">
        <v>0</v>
      </c>
      <c r="I21" s="123">
        <v>0</v>
      </c>
      <c r="J21" s="123">
        <v>4</v>
      </c>
      <c r="K21" s="123">
        <v>0</v>
      </c>
      <c r="L21" s="123">
        <v>0</v>
      </c>
      <c r="M21" s="123">
        <v>0</v>
      </c>
      <c r="N21" s="122">
        <f>SUM(G21,H21,I21,J21,K21,L21,M21)</f>
        <v>4</v>
      </c>
      <c r="O21" s="123">
        <v>7</v>
      </c>
      <c r="P21" s="123">
        <v>0</v>
      </c>
      <c r="Q21" s="122">
        <f>SUM(O21:P21)</f>
        <v>7</v>
      </c>
      <c r="R21" s="123">
        <v>0</v>
      </c>
      <c r="S21" s="123">
        <v>1</v>
      </c>
      <c r="T21" s="123">
        <v>6</v>
      </c>
      <c r="U21" s="123">
        <v>0</v>
      </c>
      <c r="V21" s="123">
        <v>5</v>
      </c>
      <c r="W21" s="123">
        <v>7</v>
      </c>
      <c r="X21" s="123">
        <v>0</v>
      </c>
      <c r="Y21" s="123">
        <v>1</v>
      </c>
      <c r="Z21" s="123">
        <v>0</v>
      </c>
      <c r="AA21" s="122">
        <f>SUM(R21:Z21)</f>
        <v>20</v>
      </c>
      <c r="AB21" s="123">
        <v>12</v>
      </c>
      <c r="AC21" s="123">
        <v>13</v>
      </c>
      <c r="AD21" s="123">
        <v>0</v>
      </c>
      <c r="AE21" s="124">
        <f>SUM(AB21:AD21)</f>
        <v>25</v>
      </c>
      <c r="AF21" s="123">
        <v>0</v>
      </c>
      <c r="AG21" s="123">
        <v>9</v>
      </c>
      <c r="AH21" s="125">
        <v>3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0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0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2">
        <f>SUM(R22:Z22)</f>
        <v>0</v>
      </c>
      <c r="AB22" s="123">
        <v>0</v>
      </c>
      <c r="AC22" s="123">
        <v>0</v>
      </c>
      <c r="AD22" s="123">
        <v>0</v>
      </c>
      <c r="AE22" s="124">
        <f>SUM(AB22:AD22)</f>
        <v>0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68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4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4</v>
      </c>
      <c r="O23" s="122">
        <f t="shared" si="3"/>
        <v>7</v>
      </c>
      <c r="P23" s="122">
        <f t="shared" si="3"/>
        <v>0</v>
      </c>
      <c r="Q23" s="122">
        <f t="shared" si="3"/>
        <v>7</v>
      </c>
      <c r="R23" s="122">
        <f t="shared" si="3"/>
        <v>0</v>
      </c>
      <c r="S23" s="122">
        <f t="shared" si="3"/>
        <v>1</v>
      </c>
      <c r="T23" s="122">
        <f t="shared" si="3"/>
        <v>6</v>
      </c>
      <c r="U23" s="122">
        <f t="shared" si="3"/>
        <v>0</v>
      </c>
      <c r="V23" s="122">
        <f t="shared" si="3"/>
        <v>5</v>
      </c>
      <c r="W23" s="122">
        <f t="shared" si="3"/>
        <v>7</v>
      </c>
      <c r="X23" s="122">
        <f t="shared" si="3"/>
        <v>0</v>
      </c>
      <c r="Y23" s="122">
        <f t="shared" si="3"/>
        <v>1</v>
      </c>
      <c r="Z23" s="122">
        <f t="shared" si="3"/>
        <v>0</v>
      </c>
      <c r="AA23" s="122">
        <f t="shared" si="3"/>
        <v>20</v>
      </c>
      <c r="AB23" s="122">
        <f t="shared" si="3"/>
        <v>12</v>
      </c>
      <c r="AC23" s="122">
        <f t="shared" si="3"/>
        <v>13</v>
      </c>
      <c r="AD23" s="122">
        <f t="shared" si="3"/>
        <v>0</v>
      </c>
      <c r="AE23" s="124">
        <f t="shared" si="3"/>
        <v>25</v>
      </c>
      <c r="AF23" s="122">
        <f t="shared" si="3"/>
        <v>0</v>
      </c>
      <c r="AG23" s="122">
        <f t="shared" si="3"/>
        <v>9</v>
      </c>
      <c r="AH23" s="124">
        <f t="shared" si="3"/>
        <v>3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48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29</v>
      </c>
      <c r="P24" s="123">
        <v>0</v>
      </c>
      <c r="Q24" s="122">
        <f>SUM(O24:P24)</f>
        <v>29</v>
      </c>
      <c r="R24" s="123">
        <v>0</v>
      </c>
      <c r="S24" s="123">
        <v>0</v>
      </c>
      <c r="T24" s="123">
        <v>0</v>
      </c>
      <c r="U24" s="123">
        <v>0</v>
      </c>
      <c r="V24" s="123">
        <v>1</v>
      </c>
      <c r="W24" s="123">
        <v>2</v>
      </c>
      <c r="X24" s="123">
        <v>0</v>
      </c>
      <c r="Y24" s="123">
        <v>0</v>
      </c>
      <c r="Z24" s="123">
        <v>0</v>
      </c>
      <c r="AA24" s="122">
        <f>SUM(R24:Z24)</f>
        <v>3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16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0</v>
      </c>
      <c r="F25" s="123"/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2">
        <f>SUM(G25,H25,I25,J25,K25,L25,M25)</f>
        <v>0</v>
      </c>
      <c r="O25" s="123">
        <v>0</v>
      </c>
      <c r="P25" s="123">
        <v>0</v>
      </c>
      <c r="Q25" s="122">
        <f>SUM(O25:P25)</f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2">
        <f>SUM(R25:Z25)</f>
        <v>0</v>
      </c>
      <c r="AB25" s="123">
        <v>0</v>
      </c>
      <c r="AC25" s="123">
        <v>0</v>
      </c>
      <c r="AD25" s="123">
        <v>0</v>
      </c>
      <c r="AE25" s="124">
        <f>SUM(AB25:AD25)</f>
        <v>0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48</v>
      </c>
      <c r="F26" s="126">
        <f t="shared" si="4"/>
        <v>0</v>
      </c>
      <c r="G26" s="122">
        <f t="shared" si="4"/>
        <v>0</v>
      </c>
      <c r="H26" s="122">
        <f t="shared" si="4"/>
        <v>0</v>
      </c>
      <c r="I26" s="122">
        <f t="shared" si="4"/>
        <v>0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0</v>
      </c>
      <c r="N26" s="122">
        <f t="shared" si="4"/>
        <v>0</v>
      </c>
      <c r="O26" s="122">
        <f t="shared" si="4"/>
        <v>29</v>
      </c>
      <c r="P26" s="122">
        <f t="shared" si="4"/>
        <v>0</v>
      </c>
      <c r="Q26" s="122">
        <f t="shared" si="4"/>
        <v>29</v>
      </c>
      <c r="R26" s="122">
        <f t="shared" si="4"/>
        <v>0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1</v>
      </c>
      <c r="W26" s="122">
        <f t="shared" si="4"/>
        <v>2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3</v>
      </c>
      <c r="AB26" s="122">
        <f t="shared" si="4"/>
        <v>0</v>
      </c>
      <c r="AC26" s="122">
        <f t="shared" si="4"/>
        <v>0</v>
      </c>
      <c r="AD26" s="122">
        <f t="shared" si="4"/>
        <v>0</v>
      </c>
      <c r="AE26" s="124">
        <f t="shared" si="4"/>
        <v>0</v>
      </c>
      <c r="AF26" s="122">
        <f t="shared" si="4"/>
        <v>0</v>
      </c>
      <c r="AG26" s="122">
        <f t="shared" si="4"/>
        <v>16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3</v>
      </c>
      <c r="F30" s="123"/>
      <c r="G30" s="123">
        <v>1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1</v>
      </c>
      <c r="O30" s="123">
        <v>0</v>
      </c>
      <c r="P30" s="123">
        <v>0</v>
      </c>
      <c r="Q30" s="122">
        <f>SUM(O30:P30)</f>
        <v>0</v>
      </c>
      <c r="R30" s="123">
        <v>2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2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3</v>
      </c>
      <c r="F32" s="126">
        <f t="shared" si="6"/>
        <v>0</v>
      </c>
      <c r="G32" s="122">
        <f t="shared" si="6"/>
        <v>1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1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2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2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0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2">
        <f>SUM(R34:Z34)</f>
        <v>0</v>
      </c>
      <c r="AB34" s="123">
        <v>0</v>
      </c>
      <c r="AC34" s="123">
        <v>0</v>
      </c>
      <c r="AD34" s="123">
        <v>0</v>
      </c>
      <c r="AE34" s="124">
        <f>SUM(AB34:AD34)</f>
        <v>0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0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0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0</v>
      </c>
      <c r="AB35" s="122">
        <f t="shared" si="7"/>
        <v>0</v>
      </c>
      <c r="AC35" s="122">
        <f t="shared" si="7"/>
        <v>0</v>
      </c>
      <c r="AD35" s="122">
        <f t="shared" si="7"/>
        <v>0</v>
      </c>
      <c r="AE35" s="124">
        <f t="shared" si="7"/>
        <v>0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503</v>
      </c>
      <c r="F36" s="128">
        <f t="shared" ref="F36:M37" si="8">SUM(F15,F18,F21,F24,F27,F30,F33)</f>
        <v>0</v>
      </c>
      <c r="G36" s="128">
        <f t="shared" si="8"/>
        <v>2</v>
      </c>
      <c r="H36" s="128">
        <f t="shared" si="8"/>
        <v>0</v>
      </c>
      <c r="I36" s="128">
        <f t="shared" si="8"/>
        <v>0</v>
      </c>
      <c r="J36" s="128">
        <f t="shared" si="8"/>
        <v>8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10</v>
      </c>
      <c r="O36" s="128">
        <f>SUM(O15,O18,O21,O24,O27,O30,O33)</f>
        <v>408</v>
      </c>
      <c r="P36" s="128">
        <f>SUM(P15,P18,P21,P24,P27,P30,P33)</f>
        <v>1</v>
      </c>
      <c r="Q36" s="122">
        <f>SUM(O36:P36)</f>
        <v>409</v>
      </c>
      <c r="R36" s="128">
        <f t="shared" ref="R36:Z36" si="9">SUM(R15,R18,R21,R24,R27,R30,R33)</f>
        <v>2</v>
      </c>
      <c r="S36" s="128">
        <f t="shared" si="9"/>
        <v>1</v>
      </c>
      <c r="T36" s="128">
        <f t="shared" si="9"/>
        <v>6</v>
      </c>
      <c r="U36" s="128">
        <f t="shared" si="9"/>
        <v>0</v>
      </c>
      <c r="V36" s="128">
        <f t="shared" si="9"/>
        <v>6</v>
      </c>
      <c r="W36" s="128">
        <f t="shared" si="9"/>
        <v>9</v>
      </c>
      <c r="X36" s="128">
        <f t="shared" si="9"/>
        <v>0</v>
      </c>
      <c r="Y36" s="128">
        <f t="shared" si="9"/>
        <v>1</v>
      </c>
      <c r="Z36" s="128">
        <f t="shared" si="9"/>
        <v>0</v>
      </c>
      <c r="AA36" s="122">
        <f>SUM(R36:Z36)</f>
        <v>25</v>
      </c>
      <c r="AB36" s="128">
        <f t="shared" ref="AB36:AD37" si="10">SUM(AB15,AB18,AB21,AB24,AB27,AB30,AB33)</f>
        <v>12</v>
      </c>
      <c r="AC36" s="128">
        <f t="shared" si="10"/>
        <v>13</v>
      </c>
      <c r="AD36" s="128">
        <f t="shared" si="10"/>
        <v>0</v>
      </c>
      <c r="AE36" s="124">
        <f>SUM(AB36:AD36)</f>
        <v>25</v>
      </c>
      <c r="AF36" s="128">
        <f t="shared" ref="AF36:AH37" si="11">SUM(AF15,AF18,AF21,AF24,AF27,AF30,AF33)</f>
        <v>0</v>
      </c>
      <c r="AG36" s="128">
        <f t="shared" si="11"/>
        <v>31</v>
      </c>
      <c r="AH36" s="129">
        <f t="shared" si="11"/>
        <v>3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0</v>
      </c>
      <c r="F37" s="128">
        <f t="shared" si="8"/>
        <v>0</v>
      </c>
      <c r="G37" s="128">
        <f t="shared" si="8"/>
        <v>0</v>
      </c>
      <c r="H37" s="128">
        <f t="shared" si="8"/>
        <v>0</v>
      </c>
      <c r="I37" s="128">
        <f t="shared" si="8"/>
        <v>0</v>
      </c>
      <c r="J37" s="128">
        <f t="shared" si="8"/>
        <v>0</v>
      </c>
      <c r="K37" s="128">
        <f t="shared" si="8"/>
        <v>0</v>
      </c>
      <c r="L37" s="128">
        <f t="shared" si="8"/>
        <v>0</v>
      </c>
      <c r="M37" s="128">
        <f t="shared" si="8"/>
        <v>0</v>
      </c>
      <c r="N37" s="122">
        <f>SUM(G37,H37,I37,J37,K37,L37,M37)</f>
        <v>0</v>
      </c>
      <c r="O37" s="128">
        <f>SUM(O16,O19,O22,O25,O28,O31,O34)</f>
        <v>0</v>
      </c>
      <c r="P37" s="128">
        <f>SUM(P16,P19,P22,P25,P28,P31,P34)</f>
        <v>0</v>
      </c>
      <c r="Q37" s="122">
        <f>SUM(O37:P37)</f>
        <v>0</v>
      </c>
      <c r="R37" s="128">
        <f t="shared" ref="R37:Z37" si="12">SUM(R16,R19,R22,R25,R28,R31,R34)</f>
        <v>0</v>
      </c>
      <c r="S37" s="128">
        <f t="shared" si="12"/>
        <v>0</v>
      </c>
      <c r="T37" s="128">
        <f t="shared" si="12"/>
        <v>0</v>
      </c>
      <c r="U37" s="128">
        <f t="shared" si="12"/>
        <v>0</v>
      </c>
      <c r="V37" s="128">
        <f t="shared" si="12"/>
        <v>0</v>
      </c>
      <c r="W37" s="128">
        <f t="shared" si="12"/>
        <v>0</v>
      </c>
      <c r="X37" s="128">
        <f t="shared" si="12"/>
        <v>0</v>
      </c>
      <c r="Y37" s="128">
        <f t="shared" si="12"/>
        <v>0</v>
      </c>
      <c r="Z37" s="128">
        <f t="shared" si="12"/>
        <v>0</v>
      </c>
      <c r="AA37" s="122">
        <f>SUM(R37:Z37)</f>
        <v>0</v>
      </c>
      <c r="AB37" s="128">
        <f t="shared" si="10"/>
        <v>0</v>
      </c>
      <c r="AC37" s="128">
        <f t="shared" si="10"/>
        <v>0</v>
      </c>
      <c r="AD37" s="128">
        <f t="shared" si="10"/>
        <v>0</v>
      </c>
      <c r="AE37" s="124">
        <f>SUM(AB37:AD37)</f>
        <v>0</v>
      </c>
      <c r="AF37" s="128">
        <f t="shared" si="11"/>
        <v>0</v>
      </c>
      <c r="AG37" s="128">
        <f t="shared" si="11"/>
        <v>0</v>
      </c>
      <c r="AH37" s="129">
        <f t="shared" si="11"/>
        <v>0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503</v>
      </c>
      <c r="F38" s="130">
        <f t="shared" si="13"/>
        <v>0</v>
      </c>
      <c r="G38" s="127">
        <f t="shared" si="13"/>
        <v>2</v>
      </c>
      <c r="H38" s="127">
        <f t="shared" si="13"/>
        <v>0</v>
      </c>
      <c r="I38" s="127">
        <f t="shared" si="13"/>
        <v>0</v>
      </c>
      <c r="J38" s="127">
        <f t="shared" si="13"/>
        <v>8</v>
      </c>
      <c r="K38" s="127">
        <f t="shared" si="13"/>
        <v>0</v>
      </c>
      <c r="L38" s="127">
        <f t="shared" si="13"/>
        <v>0</v>
      </c>
      <c r="M38" s="127">
        <f t="shared" si="13"/>
        <v>0</v>
      </c>
      <c r="N38" s="127">
        <f t="shared" si="13"/>
        <v>10</v>
      </c>
      <c r="O38" s="127">
        <f t="shared" si="13"/>
        <v>408</v>
      </c>
      <c r="P38" s="127">
        <f t="shared" si="13"/>
        <v>1</v>
      </c>
      <c r="Q38" s="127">
        <f t="shared" si="13"/>
        <v>409</v>
      </c>
      <c r="R38" s="127">
        <f t="shared" si="13"/>
        <v>2</v>
      </c>
      <c r="S38" s="127">
        <f t="shared" si="13"/>
        <v>1</v>
      </c>
      <c r="T38" s="127">
        <f t="shared" si="13"/>
        <v>6</v>
      </c>
      <c r="U38" s="127">
        <f t="shared" si="13"/>
        <v>0</v>
      </c>
      <c r="V38" s="127">
        <f t="shared" si="13"/>
        <v>6</v>
      </c>
      <c r="W38" s="127">
        <f t="shared" si="13"/>
        <v>9</v>
      </c>
      <c r="X38" s="127">
        <f t="shared" si="13"/>
        <v>0</v>
      </c>
      <c r="Y38" s="127">
        <f t="shared" si="13"/>
        <v>1</v>
      </c>
      <c r="Z38" s="127">
        <f t="shared" si="13"/>
        <v>0</v>
      </c>
      <c r="AA38" s="127">
        <f t="shared" si="13"/>
        <v>25</v>
      </c>
      <c r="AB38" s="127">
        <f t="shared" si="13"/>
        <v>12</v>
      </c>
      <c r="AC38" s="127">
        <f t="shared" si="13"/>
        <v>13</v>
      </c>
      <c r="AD38" s="127">
        <f t="shared" si="13"/>
        <v>0</v>
      </c>
      <c r="AE38" s="131">
        <f t="shared" si="13"/>
        <v>25</v>
      </c>
      <c r="AF38" s="127">
        <f t="shared" si="13"/>
        <v>0</v>
      </c>
      <c r="AG38" s="127">
        <f t="shared" si="13"/>
        <v>31</v>
      </c>
      <c r="AH38" s="131">
        <f t="shared" si="13"/>
        <v>3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6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1</v>
      </c>
      <c r="P39" s="123">
        <v>0</v>
      </c>
      <c r="Q39" s="122">
        <f>SUM(O39:P39)</f>
        <v>1</v>
      </c>
      <c r="R39" s="123">
        <v>3</v>
      </c>
      <c r="S39" s="123">
        <v>1</v>
      </c>
      <c r="T39" s="123">
        <v>0</v>
      </c>
      <c r="U39" s="123">
        <v>0</v>
      </c>
      <c r="V39" s="123">
        <v>0</v>
      </c>
      <c r="W39" s="123">
        <v>1</v>
      </c>
      <c r="X39" s="123">
        <v>0</v>
      </c>
      <c r="Y39" s="123">
        <v>0</v>
      </c>
      <c r="Z39" s="123">
        <v>0</v>
      </c>
      <c r="AA39" s="122">
        <f>SUM(R39:Z39)</f>
        <v>5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0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0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6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1</v>
      </c>
      <c r="P41" s="122">
        <f t="shared" si="15"/>
        <v>0</v>
      </c>
      <c r="Q41" s="122">
        <f t="shared" si="15"/>
        <v>1</v>
      </c>
      <c r="R41" s="122">
        <f t="shared" si="15"/>
        <v>3</v>
      </c>
      <c r="S41" s="122">
        <f t="shared" si="15"/>
        <v>1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1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5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36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10</v>
      </c>
      <c r="T42" s="123">
        <v>3</v>
      </c>
      <c r="U42" s="123">
        <v>0</v>
      </c>
      <c r="V42" s="123">
        <v>1</v>
      </c>
      <c r="W42" s="123">
        <v>1</v>
      </c>
      <c r="X42" s="123">
        <v>21</v>
      </c>
      <c r="Y42" s="123">
        <v>0</v>
      </c>
      <c r="Z42" s="123">
        <v>0</v>
      </c>
      <c r="AA42" s="122">
        <f>SUM(R42:Z42)</f>
        <v>36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0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2">
        <f>SUM(G43,H43,I43,J43,K43,L43,M43)</f>
        <v>0</v>
      </c>
      <c r="O43" s="123">
        <v>0</v>
      </c>
      <c r="P43" s="123">
        <v>0</v>
      </c>
      <c r="Q43" s="122">
        <f>SUM(O43:P43)</f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2">
        <f>SUM(R43:Z43)</f>
        <v>0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36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0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0</v>
      </c>
      <c r="S44" s="122">
        <f t="shared" si="16"/>
        <v>10</v>
      </c>
      <c r="T44" s="122">
        <f t="shared" si="16"/>
        <v>3</v>
      </c>
      <c r="U44" s="122">
        <f t="shared" si="16"/>
        <v>0</v>
      </c>
      <c r="V44" s="122">
        <f t="shared" si="16"/>
        <v>1</v>
      </c>
      <c r="W44" s="122">
        <f t="shared" si="16"/>
        <v>1</v>
      </c>
      <c r="X44" s="122">
        <f t="shared" si="16"/>
        <v>21</v>
      </c>
      <c r="Y44" s="122">
        <f t="shared" si="16"/>
        <v>0</v>
      </c>
      <c r="Z44" s="122">
        <f t="shared" si="16"/>
        <v>0</v>
      </c>
      <c r="AA44" s="122">
        <f t="shared" si="16"/>
        <v>36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23</v>
      </c>
      <c r="F48" s="123"/>
      <c r="G48" s="123">
        <v>1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1</v>
      </c>
      <c r="O48" s="123">
        <v>4</v>
      </c>
      <c r="P48" s="123">
        <v>0</v>
      </c>
      <c r="Q48" s="122">
        <f>SUM(O48:P48)</f>
        <v>4</v>
      </c>
      <c r="R48" s="123">
        <v>1</v>
      </c>
      <c r="S48" s="123">
        <v>14</v>
      </c>
      <c r="T48" s="123">
        <v>1</v>
      </c>
      <c r="U48" s="123">
        <v>0</v>
      </c>
      <c r="V48" s="123">
        <v>0</v>
      </c>
      <c r="W48" s="123">
        <v>2</v>
      </c>
      <c r="X48" s="123">
        <v>0</v>
      </c>
      <c r="Y48" s="123">
        <v>0</v>
      </c>
      <c r="Z48" s="123">
        <v>0</v>
      </c>
      <c r="AA48" s="122">
        <f>SUM(R48:Z48)</f>
        <v>18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0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0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23</v>
      </c>
      <c r="F50" s="126">
        <f t="shared" si="18"/>
        <v>0</v>
      </c>
      <c r="G50" s="122">
        <f t="shared" si="18"/>
        <v>1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1</v>
      </c>
      <c r="O50" s="122">
        <f t="shared" si="18"/>
        <v>4</v>
      </c>
      <c r="P50" s="122">
        <f t="shared" si="18"/>
        <v>0</v>
      </c>
      <c r="Q50" s="122">
        <f t="shared" si="18"/>
        <v>4</v>
      </c>
      <c r="R50" s="122">
        <f t="shared" si="18"/>
        <v>1</v>
      </c>
      <c r="S50" s="122">
        <f t="shared" si="18"/>
        <v>14</v>
      </c>
      <c r="T50" s="122">
        <f t="shared" si="18"/>
        <v>1</v>
      </c>
      <c r="U50" s="122">
        <f t="shared" si="18"/>
        <v>0</v>
      </c>
      <c r="V50" s="122">
        <f t="shared" si="18"/>
        <v>0</v>
      </c>
      <c r="W50" s="122">
        <f t="shared" si="18"/>
        <v>2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18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65</v>
      </c>
      <c r="F51" s="128">
        <f t="shared" ref="F51:M52" si="19">SUM(F39,F42,F45,F48)</f>
        <v>0</v>
      </c>
      <c r="G51" s="128">
        <f t="shared" si="19"/>
        <v>1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1</v>
      </c>
      <c r="O51" s="128">
        <f>SUM(O39,O42,O45,O48)</f>
        <v>5</v>
      </c>
      <c r="P51" s="128">
        <f>SUM(P39,P42,P45,P48)</f>
        <v>0</v>
      </c>
      <c r="Q51" s="122">
        <f>SUM(O51:P51)</f>
        <v>5</v>
      </c>
      <c r="R51" s="128">
        <f t="shared" ref="R51:Z51" si="20">SUM(R39,R42,R45,R48)</f>
        <v>4</v>
      </c>
      <c r="S51" s="128">
        <f t="shared" si="20"/>
        <v>25</v>
      </c>
      <c r="T51" s="128">
        <f t="shared" si="20"/>
        <v>4</v>
      </c>
      <c r="U51" s="128">
        <f t="shared" si="20"/>
        <v>0</v>
      </c>
      <c r="V51" s="128">
        <f t="shared" si="20"/>
        <v>1</v>
      </c>
      <c r="W51" s="128">
        <f t="shared" si="20"/>
        <v>4</v>
      </c>
      <c r="X51" s="128">
        <f t="shared" si="20"/>
        <v>21</v>
      </c>
      <c r="Y51" s="128">
        <f t="shared" si="20"/>
        <v>0</v>
      </c>
      <c r="Z51" s="128">
        <f t="shared" si="20"/>
        <v>0</v>
      </c>
      <c r="AA51" s="122">
        <f>SUM(R51:Z51)</f>
        <v>59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0</v>
      </c>
      <c r="F52" s="128">
        <f t="shared" si="19"/>
        <v>0</v>
      </c>
      <c r="G52" s="128">
        <f t="shared" si="19"/>
        <v>0</v>
      </c>
      <c r="H52" s="128">
        <f t="shared" si="19"/>
        <v>0</v>
      </c>
      <c r="I52" s="128">
        <f t="shared" si="19"/>
        <v>0</v>
      </c>
      <c r="J52" s="128">
        <f t="shared" si="19"/>
        <v>0</v>
      </c>
      <c r="K52" s="128">
        <f t="shared" si="19"/>
        <v>0</v>
      </c>
      <c r="L52" s="128">
        <f t="shared" si="19"/>
        <v>0</v>
      </c>
      <c r="M52" s="128">
        <f t="shared" si="19"/>
        <v>0</v>
      </c>
      <c r="N52" s="122">
        <f>SUM(G52,H52,I52,J52,K52,L52,M52)</f>
        <v>0</v>
      </c>
      <c r="O52" s="128">
        <f>SUM(O40,O43,O46,O49)</f>
        <v>0</v>
      </c>
      <c r="P52" s="128">
        <f>SUM(P40,P43,P46,P49)</f>
        <v>0</v>
      </c>
      <c r="Q52" s="122">
        <f>SUM(O52:P52)</f>
        <v>0</v>
      </c>
      <c r="R52" s="128">
        <f t="shared" ref="R52:Z52" si="23">SUM(R40,R43,R46,R49)</f>
        <v>0</v>
      </c>
      <c r="S52" s="128">
        <f t="shared" si="23"/>
        <v>0</v>
      </c>
      <c r="T52" s="128">
        <f t="shared" si="23"/>
        <v>0</v>
      </c>
      <c r="U52" s="128">
        <f t="shared" si="23"/>
        <v>0</v>
      </c>
      <c r="V52" s="128">
        <f t="shared" si="23"/>
        <v>0</v>
      </c>
      <c r="W52" s="128">
        <f t="shared" si="23"/>
        <v>0</v>
      </c>
      <c r="X52" s="128">
        <f t="shared" si="23"/>
        <v>0</v>
      </c>
      <c r="Y52" s="128">
        <f t="shared" si="23"/>
        <v>0</v>
      </c>
      <c r="Z52" s="128">
        <f t="shared" si="23"/>
        <v>0</v>
      </c>
      <c r="AA52" s="122">
        <f>SUM(R52:Z52)</f>
        <v>0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0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65</v>
      </c>
      <c r="F53" s="130">
        <f t="shared" si="24"/>
        <v>0</v>
      </c>
      <c r="G53" s="127">
        <f t="shared" si="24"/>
        <v>1</v>
      </c>
      <c r="H53" s="127">
        <f t="shared" si="24"/>
        <v>0</v>
      </c>
      <c r="I53" s="127">
        <f t="shared" si="24"/>
        <v>0</v>
      </c>
      <c r="J53" s="127">
        <f t="shared" si="24"/>
        <v>0</v>
      </c>
      <c r="K53" s="127">
        <f t="shared" si="24"/>
        <v>0</v>
      </c>
      <c r="L53" s="127">
        <f t="shared" si="24"/>
        <v>0</v>
      </c>
      <c r="M53" s="127">
        <f t="shared" si="24"/>
        <v>0</v>
      </c>
      <c r="N53" s="127">
        <f t="shared" si="24"/>
        <v>1</v>
      </c>
      <c r="O53" s="127">
        <f t="shared" si="24"/>
        <v>5</v>
      </c>
      <c r="P53" s="127">
        <f t="shared" si="24"/>
        <v>0</v>
      </c>
      <c r="Q53" s="127">
        <f t="shared" si="24"/>
        <v>5</v>
      </c>
      <c r="R53" s="127">
        <f t="shared" si="24"/>
        <v>4</v>
      </c>
      <c r="S53" s="127">
        <f t="shared" si="24"/>
        <v>25</v>
      </c>
      <c r="T53" s="127">
        <f t="shared" si="24"/>
        <v>4</v>
      </c>
      <c r="U53" s="127">
        <f t="shared" si="24"/>
        <v>0</v>
      </c>
      <c r="V53" s="127">
        <f t="shared" si="24"/>
        <v>1</v>
      </c>
      <c r="W53" s="127">
        <f t="shared" si="24"/>
        <v>4</v>
      </c>
      <c r="X53" s="127">
        <f t="shared" si="24"/>
        <v>21</v>
      </c>
      <c r="Y53" s="127">
        <f t="shared" si="24"/>
        <v>0</v>
      </c>
      <c r="Z53" s="127">
        <f t="shared" si="24"/>
        <v>0</v>
      </c>
      <c r="AA53" s="127">
        <f t="shared" si="24"/>
        <v>59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0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213</v>
      </c>
      <c r="F57" s="123"/>
      <c r="G57" s="123">
        <v>53</v>
      </c>
      <c r="H57" s="123">
        <v>0</v>
      </c>
      <c r="I57" s="123">
        <v>8</v>
      </c>
      <c r="J57" s="123">
        <v>12</v>
      </c>
      <c r="K57" s="123">
        <v>0</v>
      </c>
      <c r="L57" s="123">
        <v>0</v>
      </c>
      <c r="M57" s="123">
        <v>2</v>
      </c>
      <c r="N57" s="122">
        <f>SUM(G57,H57,I57,J57,K57,L57,M57)</f>
        <v>75</v>
      </c>
      <c r="O57" s="123">
        <v>49</v>
      </c>
      <c r="P57" s="123">
        <v>2</v>
      </c>
      <c r="Q57" s="122">
        <f>SUM(O57:P57)</f>
        <v>51</v>
      </c>
      <c r="R57" s="123">
        <v>7</v>
      </c>
      <c r="S57" s="123">
        <v>5</v>
      </c>
      <c r="T57" s="123">
        <v>4</v>
      </c>
      <c r="U57" s="123">
        <v>5</v>
      </c>
      <c r="V57" s="123">
        <v>13</v>
      </c>
      <c r="W57" s="123">
        <v>49</v>
      </c>
      <c r="X57" s="123">
        <v>0</v>
      </c>
      <c r="Y57" s="123">
        <v>0</v>
      </c>
      <c r="Z57" s="123">
        <v>0</v>
      </c>
      <c r="AA57" s="122">
        <f>SUM(R57:Z57)</f>
        <v>83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4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0</v>
      </c>
      <c r="F58" s="123"/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2">
        <f>SUM(G58,H58,I58,J58,K58,L58,M58)</f>
        <v>0</v>
      </c>
      <c r="O58" s="123">
        <v>0</v>
      </c>
      <c r="P58" s="123">
        <v>0</v>
      </c>
      <c r="Q58" s="122">
        <f>SUM(O58:P58)</f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2">
        <f>SUM(R58:Z58)</f>
        <v>0</v>
      </c>
      <c r="AB58" s="123">
        <v>0</v>
      </c>
      <c r="AC58" s="123">
        <v>0</v>
      </c>
      <c r="AD58" s="123">
        <v>0</v>
      </c>
      <c r="AE58" s="124">
        <f>SUM(AB58:AD58)</f>
        <v>0</v>
      </c>
      <c r="AF58" s="123">
        <v>0</v>
      </c>
      <c r="AG58" s="123">
        <v>0</v>
      </c>
      <c r="AH58" s="125">
        <v>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213</v>
      </c>
      <c r="F59" s="126">
        <f t="shared" si="26"/>
        <v>0</v>
      </c>
      <c r="G59" s="122">
        <f t="shared" si="26"/>
        <v>53</v>
      </c>
      <c r="H59" s="122">
        <f t="shared" si="26"/>
        <v>0</v>
      </c>
      <c r="I59" s="122">
        <f t="shared" si="26"/>
        <v>8</v>
      </c>
      <c r="J59" s="122">
        <f t="shared" si="26"/>
        <v>12</v>
      </c>
      <c r="K59" s="122">
        <f t="shared" si="26"/>
        <v>0</v>
      </c>
      <c r="L59" s="122">
        <f t="shared" si="26"/>
        <v>0</v>
      </c>
      <c r="M59" s="122">
        <f t="shared" si="26"/>
        <v>2</v>
      </c>
      <c r="N59" s="122">
        <f t="shared" si="26"/>
        <v>75</v>
      </c>
      <c r="O59" s="122">
        <f t="shared" si="26"/>
        <v>49</v>
      </c>
      <c r="P59" s="122">
        <f t="shared" si="26"/>
        <v>2</v>
      </c>
      <c r="Q59" s="122">
        <f t="shared" si="26"/>
        <v>51</v>
      </c>
      <c r="R59" s="122">
        <f t="shared" si="26"/>
        <v>7</v>
      </c>
      <c r="S59" s="122">
        <f t="shared" si="26"/>
        <v>5</v>
      </c>
      <c r="T59" s="122">
        <f t="shared" si="26"/>
        <v>4</v>
      </c>
      <c r="U59" s="122">
        <f t="shared" si="26"/>
        <v>5</v>
      </c>
      <c r="V59" s="122">
        <f t="shared" si="26"/>
        <v>13</v>
      </c>
      <c r="W59" s="122">
        <f t="shared" si="26"/>
        <v>49</v>
      </c>
      <c r="X59" s="122">
        <f t="shared" si="26"/>
        <v>0</v>
      </c>
      <c r="Y59" s="122">
        <f t="shared" si="26"/>
        <v>0</v>
      </c>
      <c r="Z59" s="122">
        <f t="shared" si="26"/>
        <v>0</v>
      </c>
      <c r="AA59" s="122">
        <f t="shared" si="26"/>
        <v>83</v>
      </c>
      <c r="AB59" s="122">
        <f t="shared" si="26"/>
        <v>0</v>
      </c>
      <c r="AC59" s="122">
        <f t="shared" si="26"/>
        <v>0</v>
      </c>
      <c r="AD59" s="122">
        <f t="shared" si="26"/>
        <v>0</v>
      </c>
      <c r="AE59" s="124">
        <f t="shared" si="26"/>
        <v>0</v>
      </c>
      <c r="AF59" s="122">
        <f t="shared" si="26"/>
        <v>0</v>
      </c>
      <c r="AG59" s="122">
        <f t="shared" si="26"/>
        <v>4</v>
      </c>
      <c r="AH59" s="124">
        <f t="shared" si="26"/>
        <v>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14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1</v>
      </c>
      <c r="S60" s="123">
        <v>0</v>
      </c>
      <c r="T60" s="123">
        <v>5</v>
      </c>
      <c r="U60" s="123">
        <v>0</v>
      </c>
      <c r="V60" s="123">
        <v>8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14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0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0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14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0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1</v>
      </c>
      <c r="S62" s="122">
        <f t="shared" si="27"/>
        <v>0</v>
      </c>
      <c r="T62" s="122">
        <f t="shared" si="27"/>
        <v>5</v>
      </c>
      <c r="U62" s="122">
        <f t="shared" si="27"/>
        <v>0</v>
      </c>
      <c r="V62" s="122">
        <f t="shared" si="27"/>
        <v>8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14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227</v>
      </c>
      <c r="F66" s="135">
        <f t="shared" ref="F66:M67" si="29">SUM(F57,F60,F63)</f>
        <v>0</v>
      </c>
      <c r="G66" s="128">
        <f t="shared" si="29"/>
        <v>53</v>
      </c>
      <c r="H66" s="128">
        <f t="shared" si="29"/>
        <v>0</v>
      </c>
      <c r="I66" s="128">
        <f t="shared" si="29"/>
        <v>8</v>
      </c>
      <c r="J66" s="128">
        <f t="shared" si="29"/>
        <v>12</v>
      </c>
      <c r="K66" s="128">
        <f t="shared" si="29"/>
        <v>0</v>
      </c>
      <c r="L66" s="128">
        <f t="shared" si="29"/>
        <v>0</v>
      </c>
      <c r="M66" s="129">
        <f t="shared" si="29"/>
        <v>2</v>
      </c>
      <c r="N66" s="122">
        <f>SUM(G66,H66,I66,J66,K66,L66,M66)</f>
        <v>75</v>
      </c>
      <c r="O66" s="135">
        <f>SUM(O57,O60,O63)</f>
        <v>49</v>
      </c>
      <c r="P66" s="128">
        <f>SUM(P57,P60,P63)</f>
        <v>2</v>
      </c>
      <c r="Q66" s="122">
        <f>SUM(O66:P66)</f>
        <v>51</v>
      </c>
      <c r="R66" s="128">
        <f t="shared" ref="R66:Z66" si="30">SUM(R57,R60,R63)</f>
        <v>8</v>
      </c>
      <c r="S66" s="128">
        <f t="shared" si="30"/>
        <v>5</v>
      </c>
      <c r="T66" s="128">
        <f t="shared" si="30"/>
        <v>9</v>
      </c>
      <c r="U66" s="128">
        <f t="shared" si="30"/>
        <v>5</v>
      </c>
      <c r="V66" s="128">
        <f t="shared" si="30"/>
        <v>21</v>
      </c>
      <c r="W66" s="128">
        <f t="shared" si="30"/>
        <v>49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97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4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0</v>
      </c>
      <c r="F67" s="137">
        <f t="shared" si="29"/>
        <v>0</v>
      </c>
      <c r="G67" s="137">
        <f t="shared" si="29"/>
        <v>0</v>
      </c>
      <c r="H67" s="137">
        <f t="shared" si="29"/>
        <v>0</v>
      </c>
      <c r="I67" s="137">
        <f t="shared" si="29"/>
        <v>0</v>
      </c>
      <c r="J67" s="137">
        <f t="shared" si="29"/>
        <v>0</v>
      </c>
      <c r="K67" s="137">
        <f t="shared" si="29"/>
        <v>0</v>
      </c>
      <c r="L67" s="137">
        <f t="shared" si="29"/>
        <v>0</v>
      </c>
      <c r="M67" s="137">
        <f t="shared" si="29"/>
        <v>0</v>
      </c>
      <c r="N67" s="138">
        <f>SUM(G67,H67,I67,J67,K67,L67,M67)</f>
        <v>0</v>
      </c>
      <c r="O67" s="137">
        <f>SUM(O58,O61,O64)</f>
        <v>0</v>
      </c>
      <c r="P67" s="137">
        <f>SUM(P58,P61,P64)</f>
        <v>0</v>
      </c>
      <c r="Q67" s="138">
        <f>SUM(O67:P67)</f>
        <v>0</v>
      </c>
      <c r="R67" s="137">
        <f t="shared" ref="R67:Z67" si="33">SUM(R58,R61,R64)</f>
        <v>0</v>
      </c>
      <c r="S67" s="137">
        <f t="shared" si="33"/>
        <v>0</v>
      </c>
      <c r="T67" s="137">
        <f t="shared" si="33"/>
        <v>0</v>
      </c>
      <c r="U67" s="137">
        <f t="shared" si="33"/>
        <v>0</v>
      </c>
      <c r="V67" s="137">
        <f t="shared" si="33"/>
        <v>0</v>
      </c>
      <c r="W67" s="137">
        <f t="shared" si="33"/>
        <v>0</v>
      </c>
      <c r="X67" s="137">
        <f t="shared" si="33"/>
        <v>0</v>
      </c>
      <c r="Y67" s="137">
        <f t="shared" si="33"/>
        <v>0</v>
      </c>
      <c r="Z67" s="137">
        <f t="shared" si="33"/>
        <v>0</v>
      </c>
      <c r="AA67" s="138">
        <f>SUM(R67:Z67)</f>
        <v>0</v>
      </c>
      <c r="AB67" s="137">
        <f t="shared" si="31"/>
        <v>0</v>
      </c>
      <c r="AC67" s="137">
        <f t="shared" si="31"/>
        <v>0</v>
      </c>
      <c r="AD67" s="137">
        <f t="shared" si="31"/>
        <v>0</v>
      </c>
      <c r="AE67" s="139">
        <f>SUM(AB67:AD67)</f>
        <v>0</v>
      </c>
      <c r="AF67" s="137">
        <f t="shared" si="32"/>
        <v>0</v>
      </c>
      <c r="AG67" s="137">
        <f t="shared" si="32"/>
        <v>0</v>
      </c>
      <c r="AH67" s="140">
        <f t="shared" si="32"/>
        <v>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227</v>
      </c>
      <c r="F68" s="130">
        <f t="shared" si="34"/>
        <v>0</v>
      </c>
      <c r="G68" s="127">
        <f t="shared" si="34"/>
        <v>53</v>
      </c>
      <c r="H68" s="127">
        <f t="shared" si="34"/>
        <v>0</v>
      </c>
      <c r="I68" s="127">
        <f t="shared" si="34"/>
        <v>8</v>
      </c>
      <c r="J68" s="127">
        <f t="shared" si="34"/>
        <v>12</v>
      </c>
      <c r="K68" s="127">
        <f t="shared" si="34"/>
        <v>0</v>
      </c>
      <c r="L68" s="127">
        <f t="shared" si="34"/>
        <v>0</v>
      </c>
      <c r="M68" s="127">
        <f t="shared" si="34"/>
        <v>2</v>
      </c>
      <c r="N68" s="127">
        <f t="shared" si="34"/>
        <v>75</v>
      </c>
      <c r="O68" s="127">
        <f t="shared" si="34"/>
        <v>49</v>
      </c>
      <c r="P68" s="127">
        <f t="shared" si="34"/>
        <v>2</v>
      </c>
      <c r="Q68" s="127">
        <f t="shared" si="34"/>
        <v>51</v>
      </c>
      <c r="R68" s="127">
        <f t="shared" si="34"/>
        <v>8</v>
      </c>
      <c r="S68" s="127">
        <f t="shared" si="34"/>
        <v>5</v>
      </c>
      <c r="T68" s="127">
        <f t="shared" si="34"/>
        <v>9</v>
      </c>
      <c r="U68" s="127">
        <f t="shared" si="34"/>
        <v>5</v>
      </c>
      <c r="V68" s="127">
        <f t="shared" si="34"/>
        <v>21</v>
      </c>
      <c r="W68" s="127">
        <f t="shared" si="34"/>
        <v>49</v>
      </c>
      <c r="X68" s="127">
        <f t="shared" si="34"/>
        <v>0</v>
      </c>
      <c r="Y68" s="127">
        <f t="shared" si="34"/>
        <v>0</v>
      </c>
      <c r="Z68" s="127">
        <f t="shared" si="34"/>
        <v>0</v>
      </c>
      <c r="AA68" s="127">
        <f t="shared" si="34"/>
        <v>97</v>
      </c>
      <c r="AB68" s="127">
        <f t="shared" si="34"/>
        <v>0</v>
      </c>
      <c r="AC68" s="127">
        <f t="shared" si="34"/>
        <v>0</v>
      </c>
      <c r="AD68" s="127">
        <f t="shared" si="34"/>
        <v>0</v>
      </c>
      <c r="AE68" s="131">
        <f t="shared" si="34"/>
        <v>0</v>
      </c>
      <c r="AF68" s="127">
        <f t="shared" si="34"/>
        <v>0</v>
      </c>
      <c r="AG68" s="127">
        <f t="shared" si="34"/>
        <v>4</v>
      </c>
      <c r="AH68" s="131">
        <f t="shared" si="34"/>
        <v>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19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16</v>
      </c>
      <c r="S69" s="123">
        <v>0</v>
      </c>
      <c r="T69" s="123">
        <v>2</v>
      </c>
      <c r="U69" s="123">
        <v>1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19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0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2">
        <f>SUM(G70,H70,I70,J70,K70,L70,M70)</f>
        <v>0</v>
      </c>
      <c r="O70" s="123">
        <v>0</v>
      </c>
      <c r="P70" s="123">
        <v>0</v>
      </c>
      <c r="Q70" s="122">
        <f>SUM(O70:P70)</f>
        <v>0</v>
      </c>
      <c r="R70" s="123">
        <v>0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0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19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0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16</v>
      </c>
      <c r="S71" s="122">
        <f t="shared" si="36"/>
        <v>0</v>
      </c>
      <c r="T71" s="122">
        <f t="shared" si="36"/>
        <v>2</v>
      </c>
      <c r="U71" s="122">
        <f t="shared" si="36"/>
        <v>1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19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9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9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9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9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9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9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18</v>
      </c>
      <c r="F78" s="123"/>
      <c r="G78" s="123">
        <v>7</v>
      </c>
      <c r="H78" s="123">
        <v>0</v>
      </c>
      <c r="I78" s="123">
        <v>1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8</v>
      </c>
      <c r="O78" s="123">
        <v>6</v>
      </c>
      <c r="P78" s="123">
        <v>0</v>
      </c>
      <c r="Q78" s="122">
        <f>SUM(O78:P78)</f>
        <v>6</v>
      </c>
      <c r="R78" s="123">
        <v>1</v>
      </c>
      <c r="S78" s="123">
        <v>1</v>
      </c>
      <c r="T78" s="123">
        <v>2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4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0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0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18</v>
      </c>
      <c r="F80" s="133">
        <f t="shared" si="39"/>
        <v>0</v>
      </c>
      <c r="G80" s="132">
        <f t="shared" si="39"/>
        <v>7</v>
      </c>
      <c r="H80" s="132">
        <f t="shared" si="39"/>
        <v>0</v>
      </c>
      <c r="I80" s="132">
        <f t="shared" si="39"/>
        <v>1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8</v>
      </c>
      <c r="O80" s="132">
        <f t="shared" si="39"/>
        <v>6</v>
      </c>
      <c r="P80" s="132">
        <f t="shared" si="39"/>
        <v>0</v>
      </c>
      <c r="Q80" s="132">
        <f t="shared" si="39"/>
        <v>6</v>
      </c>
      <c r="R80" s="132">
        <f t="shared" si="39"/>
        <v>1</v>
      </c>
      <c r="S80" s="132">
        <f t="shared" si="39"/>
        <v>1</v>
      </c>
      <c r="T80" s="132">
        <f t="shared" si="39"/>
        <v>2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4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46</v>
      </c>
      <c r="F81" s="135">
        <f t="shared" ref="F81:M82" si="40">SUM(F69,F72,F75,F78)</f>
        <v>0</v>
      </c>
      <c r="G81" s="135">
        <f t="shared" si="40"/>
        <v>7</v>
      </c>
      <c r="H81" s="135">
        <f t="shared" si="40"/>
        <v>0</v>
      </c>
      <c r="I81" s="135">
        <f t="shared" si="40"/>
        <v>1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8</v>
      </c>
      <c r="O81" s="135">
        <f>SUM(O69,O72,O75,O78)</f>
        <v>6</v>
      </c>
      <c r="P81" s="135">
        <f>SUM(P69,P72,P75,P78)</f>
        <v>0</v>
      </c>
      <c r="Q81" s="122">
        <f>SUM(O81:P81)</f>
        <v>6</v>
      </c>
      <c r="R81" s="135">
        <f t="shared" ref="R81:Z81" si="41">SUM(R69,R72,R75,R78)</f>
        <v>26</v>
      </c>
      <c r="S81" s="135">
        <f t="shared" si="41"/>
        <v>1</v>
      </c>
      <c r="T81" s="135">
        <f t="shared" si="41"/>
        <v>4</v>
      </c>
      <c r="U81" s="135">
        <f t="shared" si="41"/>
        <v>1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32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0</v>
      </c>
      <c r="F82" s="135">
        <f t="shared" si="40"/>
        <v>0</v>
      </c>
      <c r="G82" s="135">
        <f t="shared" si="40"/>
        <v>0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0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0</v>
      </c>
      <c r="S82" s="135">
        <f t="shared" si="44"/>
        <v>0</v>
      </c>
      <c r="T82" s="135">
        <f t="shared" si="44"/>
        <v>0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0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46</v>
      </c>
      <c r="F83" s="130">
        <f t="shared" si="45"/>
        <v>0</v>
      </c>
      <c r="G83" s="127">
        <f t="shared" si="45"/>
        <v>7</v>
      </c>
      <c r="H83" s="127">
        <f t="shared" si="45"/>
        <v>0</v>
      </c>
      <c r="I83" s="127">
        <f t="shared" si="45"/>
        <v>1</v>
      </c>
      <c r="J83" s="127">
        <f t="shared" si="45"/>
        <v>0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8</v>
      </c>
      <c r="O83" s="127">
        <f t="shared" si="45"/>
        <v>6</v>
      </c>
      <c r="P83" s="127">
        <f t="shared" si="45"/>
        <v>0</v>
      </c>
      <c r="Q83" s="127">
        <f t="shared" si="45"/>
        <v>6</v>
      </c>
      <c r="R83" s="127">
        <f t="shared" si="45"/>
        <v>26</v>
      </c>
      <c r="S83" s="127">
        <f t="shared" si="45"/>
        <v>1</v>
      </c>
      <c r="T83" s="127">
        <f t="shared" si="45"/>
        <v>4</v>
      </c>
      <c r="U83" s="127">
        <f t="shared" si="45"/>
        <v>1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32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21</v>
      </c>
      <c r="F96" s="123"/>
      <c r="G96" s="123">
        <v>11</v>
      </c>
      <c r="H96" s="123">
        <v>0</v>
      </c>
      <c r="I96" s="123">
        <v>1</v>
      </c>
      <c r="J96" s="123">
        <v>3</v>
      </c>
      <c r="K96" s="123">
        <v>1</v>
      </c>
      <c r="L96" s="123">
        <v>0</v>
      </c>
      <c r="M96" s="123">
        <v>0</v>
      </c>
      <c r="N96" s="122">
        <f>SUM(G96,H96,I96,J96,K96,L96,M96)</f>
        <v>16</v>
      </c>
      <c r="O96" s="123">
        <v>3</v>
      </c>
      <c r="P96" s="123">
        <v>0</v>
      </c>
      <c r="Q96" s="122">
        <f>SUM(O96:P96)</f>
        <v>3</v>
      </c>
      <c r="R96" s="123">
        <v>0</v>
      </c>
      <c r="S96" s="123">
        <v>0</v>
      </c>
      <c r="T96" s="123">
        <v>2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2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0</v>
      </c>
      <c r="F97" s="123"/>
      <c r="G97" s="123">
        <v>0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2">
        <f>SUM(G97,H97,I97,J97,K97,L97,M97)</f>
        <v>0</v>
      </c>
      <c r="O97" s="123">
        <v>0</v>
      </c>
      <c r="P97" s="123">
        <v>0</v>
      </c>
      <c r="Q97" s="122">
        <f>SUM(O97:P97)</f>
        <v>0</v>
      </c>
      <c r="R97" s="123">
        <v>0</v>
      </c>
      <c r="S97" s="123">
        <v>0</v>
      </c>
      <c r="T97" s="123">
        <v>0</v>
      </c>
      <c r="U97" s="123">
        <v>0</v>
      </c>
      <c r="V97" s="123">
        <v>0</v>
      </c>
      <c r="W97" s="123">
        <v>0</v>
      </c>
      <c r="X97" s="123">
        <v>0</v>
      </c>
      <c r="Y97" s="123">
        <v>0</v>
      </c>
      <c r="Z97" s="123">
        <v>0</v>
      </c>
      <c r="AA97" s="122">
        <f>SUM(R97:Z97)</f>
        <v>0</v>
      </c>
      <c r="AB97" s="123">
        <v>0</v>
      </c>
      <c r="AC97" s="123">
        <v>0</v>
      </c>
      <c r="AD97" s="123">
        <v>0</v>
      </c>
      <c r="AE97" s="124">
        <f>SUM(AB97:AD97)</f>
        <v>0</v>
      </c>
      <c r="AF97" s="123">
        <v>0</v>
      </c>
      <c r="AG97" s="123">
        <v>0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21</v>
      </c>
      <c r="F98" s="126">
        <f t="shared" si="55"/>
        <v>0</v>
      </c>
      <c r="G98" s="122">
        <f t="shared" si="55"/>
        <v>11</v>
      </c>
      <c r="H98" s="122">
        <f t="shared" si="55"/>
        <v>0</v>
      </c>
      <c r="I98" s="122">
        <f t="shared" si="55"/>
        <v>1</v>
      </c>
      <c r="J98" s="122">
        <f t="shared" si="55"/>
        <v>3</v>
      </c>
      <c r="K98" s="122">
        <f t="shared" si="55"/>
        <v>1</v>
      </c>
      <c r="L98" s="122">
        <f t="shared" si="55"/>
        <v>0</v>
      </c>
      <c r="M98" s="122">
        <f t="shared" si="55"/>
        <v>0</v>
      </c>
      <c r="N98" s="122">
        <f t="shared" si="55"/>
        <v>16</v>
      </c>
      <c r="O98" s="122">
        <f t="shared" si="55"/>
        <v>3</v>
      </c>
      <c r="P98" s="122">
        <f t="shared" si="55"/>
        <v>0</v>
      </c>
      <c r="Q98" s="122">
        <f t="shared" si="55"/>
        <v>3</v>
      </c>
      <c r="R98" s="122">
        <f t="shared" si="55"/>
        <v>0</v>
      </c>
      <c r="S98" s="122">
        <f t="shared" si="55"/>
        <v>0</v>
      </c>
      <c r="T98" s="122">
        <f t="shared" si="55"/>
        <v>2</v>
      </c>
      <c r="U98" s="122">
        <f t="shared" si="55"/>
        <v>0</v>
      </c>
      <c r="V98" s="122">
        <f t="shared" si="55"/>
        <v>0</v>
      </c>
      <c r="W98" s="122">
        <f t="shared" si="55"/>
        <v>0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2</v>
      </c>
      <c r="AB98" s="122">
        <f t="shared" si="55"/>
        <v>0</v>
      </c>
      <c r="AC98" s="122">
        <f t="shared" si="55"/>
        <v>0</v>
      </c>
      <c r="AD98" s="122">
        <f t="shared" si="55"/>
        <v>0</v>
      </c>
      <c r="AE98" s="124">
        <f t="shared" si="55"/>
        <v>0</v>
      </c>
      <c r="AF98" s="122">
        <f t="shared" si="55"/>
        <v>0</v>
      </c>
      <c r="AG98" s="122">
        <f t="shared" si="55"/>
        <v>0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84</v>
      </c>
      <c r="F99" s="123"/>
      <c r="G99" s="123">
        <v>16</v>
      </c>
      <c r="H99" s="123">
        <v>0</v>
      </c>
      <c r="I99" s="123">
        <v>0</v>
      </c>
      <c r="J99" s="123">
        <v>1</v>
      </c>
      <c r="K99" s="123">
        <v>1</v>
      </c>
      <c r="L99" s="123">
        <v>0</v>
      </c>
      <c r="M99" s="123">
        <v>0</v>
      </c>
      <c r="N99" s="122">
        <f>SUM(G99,H99,I99,J99,K99,L99,M99)</f>
        <v>18</v>
      </c>
      <c r="O99" s="123">
        <v>5</v>
      </c>
      <c r="P99" s="123">
        <v>0</v>
      </c>
      <c r="Q99" s="122">
        <f>SUM(O99:P99)</f>
        <v>5</v>
      </c>
      <c r="R99" s="123">
        <v>42</v>
      </c>
      <c r="S99" s="123">
        <v>2</v>
      </c>
      <c r="T99" s="123">
        <v>8</v>
      </c>
      <c r="U99" s="123">
        <v>8</v>
      </c>
      <c r="V99" s="123">
        <v>1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61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0</v>
      </c>
      <c r="F100" s="123"/>
      <c r="G100" s="123"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2">
        <f>SUM(G100,H100,I100,J100,K100,L100,M100)</f>
        <v>0</v>
      </c>
      <c r="O100" s="123">
        <v>0</v>
      </c>
      <c r="P100" s="123">
        <v>0</v>
      </c>
      <c r="Q100" s="122">
        <f>SUM(O100:P100)</f>
        <v>0</v>
      </c>
      <c r="R100" s="123">
        <v>0</v>
      </c>
      <c r="S100" s="123">
        <v>0</v>
      </c>
      <c r="T100" s="123">
        <v>0</v>
      </c>
      <c r="U100" s="123">
        <v>0</v>
      </c>
      <c r="V100" s="123">
        <v>0</v>
      </c>
      <c r="W100" s="123">
        <v>0</v>
      </c>
      <c r="X100" s="123">
        <v>0</v>
      </c>
      <c r="Y100" s="123">
        <v>0</v>
      </c>
      <c r="Z100" s="123">
        <v>0</v>
      </c>
      <c r="AA100" s="122">
        <f>SUM(R100:Z100)</f>
        <v>0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0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84</v>
      </c>
      <c r="F101" s="126">
        <f t="shared" si="56"/>
        <v>0</v>
      </c>
      <c r="G101" s="122">
        <f t="shared" si="56"/>
        <v>16</v>
      </c>
      <c r="H101" s="122">
        <f t="shared" si="56"/>
        <v>0</v>
      </c>
      <c r="I101" s="122">
        <f t="shared" si="56"/>
        <v>0</v>
      </c>
      <c r="J101" s="122">
        <f t="shared" si="56"/>
        <v>1</v>
      </c>
      <c r="K101" s="122">
        <f t="shared" si="56"/>
        <v>1</v>
      </c>
      <c r="L101" s="122">
        <f t="shared" si="56"/>
        <v>0</v>
      </c>
      <c r="M101" s="122">
        <f t="shared" si="56"/>
        <v>0</v>
      </c>
      <c r="N101" s="122">
        <f t="shared" si="56"/>
        <v>18</v>
      </c>
      <c r="O101" s="122">
        <f t="shared" si="56"/>
        <v>5</v>
      </c>
      <c r="P101" s="122">
        <f t="shared" si="56"/>
        <v>0</v>
      </c>
      <c r="Q101" s="122">
        <f t="shared" si="56"/>
        <v>5</v>
      </c>
      <c r="R101" s="122">
        <f t="shared" si="56"/>
        <v>42</v>
      </c>
      <c r="S101" s="122">
        <f t="shared" si="56"/>
        <v>2</v>
      </c>
      <c r="T101" s="122">
        <f t="shared" si="56"/>
        <v>8</v>
      </c>
      <c r="U101" s="122">
        <f t="shared" si="56"/>
        <v>8</v>
      </c>
      <c r="V101" s="122">
        <f t="shared" si="56"/>
        <v>1</v>
      </c>
      <c r="W101" s="122">
        <f t="shared" si="56"/>
        <v>0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61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0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105</v>
      </c>
      <c r="F102" s="128">
        <f t="shared" ref="F102:M103" si="57">SUM(F96,F99)</f>
        <v>0</v>
      </c>
      <c r="G102" s="128">
        <f t="shared" si="57"/>
        <v>27</v>
      </c>
      <c r="H102" s="128">
        <f t="shared" si="57"/>
        <v>0</v>
      </c>
      <c r="I102" s="128">
        <f t="shared" si="57"/>
        <v>1</v>
      </c>
      <c r="J102" s="128">
        <f t="shared" si="57"/>
        <v>4</v>
      </c>
      <c r="K102" s="128">
        <f t="shared" si="57"/>
        <v>2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34</v>
      </c>
      <c r="O102" s="128">
        <f>SUM(O96,O99)</f>
        <v>8</v>
      </c>
      <c r="P102" s="128">
        <f>SUM(P96,P99)</f>
        <v>0</v>
      </c>
      <c r="Q102" s="122">
        <f>SUM(O102:P102)</f>
        <v>8</v>
      </c>
      <c r="R102" s="128">
        <f t="shared" ref="R102:Z102" si="58">SUM(R96,R99)</f>
        <v>42</v>
      </c>
      <c r="S102" s="128">
        <f t="shared" si="58"/>
        <v>2</v>
      </c>
      <c r="T102" s="128">
        <f t="shared" si="58"/>
        <v>10</v>
      </c>
      <c r="U102" s="128">
        <f t="shared" si="58"/>
        <v>8</v>
      </c>
      <c r="V102" s="128">
        <f t="shared" si="58"/>
        <v>1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63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0</v>
      </c>
      <c r="F103" s="128">
        <f t="shared" si="57"/>
        <v>0</v>
      </c>
      <c r="G103" s="128">
        <f t="shared" si="57"/>
        <v>0</v>
      </c>
      <c r="H103" s="128">
        <f t="shared" si="57"/>
        <v>0</v>
      </c>
      <c r="I103" s="128">
        <f t="shared" si="57"/>
        <v>0</v>
      </c>
      <c r="J103" s="128">
        <f t="shared" si="57"/>
        <v>0</v>
      </c>
      <c r="K103" s="128">
        <f t="shared" si="57"/>
        <v>0</v>
      </c>
      <c r="L103" s="128">
        <f t="shared" si="57"/>
        <v>0</v>
      </c>
      <c r="M103" s="128">
        <f t="shared" si="57"/>
        <v>0</v>
      </c>
      <c r="N103" s="122">
        <f>SUM(G103,H103,I103,J103,K103,L103,M103)</f>
        <v>0</v>
      </c>
      <c r="O103" s="128">
        <f>SUM(O97,O100)</f>
        <v>0</v>
      </c>
      <c r="P103" s="128">
        <f>SUM(P97,P100)</f>
        <v>0</v>
      </c>
      <c r="Q103" s="122">
        <f>SUM(O103:P103)</f>
        <v>0</v>
      </c>
      <c r="R103" s="128">
        <f t="shared" ref="R103:Z103" si="61">SUM(R97,R100)</f>
        <v>0</v>
      </c>
      <c r="S103" s="128">
        <f t="shared" si="61"/>
        <v>0</v>
      </c>
      <c r="T103" s="128">
        <f t="shared" si="61"/>
        <v>0</v>
      </c>
      <c r="U103" s="128">
        <f t="shared" si="61"/>
        <v>0</v>
      </c>
      <c r="V103" s="128">
        <f t="shared" si="61"/>
        <v>0</v>
      </c>
      <c r="W103" s="128">
        <f t="shared" si="61"/>
        <v>0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0</v>
      </c>
      <c r="AB103" s="128">
        <f t="shared" si="59"/>
        <v>0</v>
      </c>
      <c r="AC103" s="128">
        <f t="shared" si="59"/>
        <v>0</v>
      </c>
      <c r="AD103" s="128">
        <f t="shared" si="59"/>
        <v>0</v>
      </c>
      <c r="AE103" s="124">
        <f>SUM(AB103:AD103)</f>
        <v>0</v>
      </c>
      <c r="AF103" s="128">
        <f t="shared" si="60"/>
        <v>0</v>
      </c>
      <c r="AG103" s="128">
        <f t="shared" si="60"/>
        <v>0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105</v>
      </c>
      <c r="F104" s="130">
        <f t="shared" si="62"/>
        <v>0</v>
      </c>
      <c r="G104" s="127">
        <f t="shared" si="62"/>
        <v>27</v>
      </c>
      <c r="H104" s="127">
        <f t="shared" si="62"/>
        <v>0</v>
      </c>
      <c r="I104" s="127">
        <f t="shared" si="62"/>
        <v>1</v>
      </c>
      <c r="J104" s="127">
        <f t="shared" si="62"/>
        <v>4</v>
      </c>
      <c r="K104" s="127">
        <f t="shared" si="62"/>
        <v>2</v>
      </c>
      <c r="L104" s="127">
        <f t="shared" si="62"/>
        <v>0</v>
      </c>
      <c r="M104" s="127">
        <f t="shared" si="62"/>
        <v>0</v>
      </c>
      <c r="N104" s="127">
        <f t="shared" si="62"/>
        <v>34</v>
      </c>
      <c r="O104" s="127">
        <f t="shared" si="62"/>
        <v>8</v>
      </c>
      <c r="P104" s="127">
        <f t="shared" si="62"/>
        <v>0</v>
      </c>
      <c r="Q104" s="127">
        <f t="shared" si="62"/>
        <v>8</v>
      </c>
      <c r="R104" s="127">
        <f t="shared" si="62"/>
        <v>42</v>
      </c>
      <c r="S104" s="127">
        <f t="shared" si="62"/>
        <v>2</v>
      </c>
      <c r="T104" s="127">
        <f t="shared" si="62"/>
        <v>10</v>
      </c>
      <c r="U104" s="127">
        <f t="shared" si="62"/>
        <v>8</v>
      </c>
      <c r="V104" s="127">
        <f t="shared" si="62"/>
        <v>1</v>
      </c>
      <c r="W104" s="127">
        <f t="shared" si="62"/>
        <v>0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63</v>
      </c>
      <c r="AB104" s="127">
        <f t="shared" si="62"/>
        <v>0</v>
      </c>
      <c r="AC104" s="127">
        <f t="shared" si="62"/>
        <v>0</v>
      </c>
      <c r="AD104" s="127">
        <f t="shared" si="62"/>
        <v>0</v>
      </c>
      <c r="AE104" s="131">
        <f t="shared" si="62"/>
        <v>0</v>
      </c>
      <c r="AF104" s="127">
        <f t="shared" si="62"/>
        <v>0</v>
      </c>
      <c r="AG104" s="127">
        <f t="shared" si="62"/>
        <v>0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1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1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1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1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1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1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1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1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1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1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1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1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2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1</v>
      </c>
      <c r="S114" s="128">
        <f t="shared" si="67"/>
        <v>0</v>
      </c>
      <c r="T114" s="128">
        <f t="shared" si="67"/>
        <v>1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2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0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2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1</v>
      </c>
      <c r="S116" s="127">
        <f t="shared" si="71"/>
        <v>0</v>
      </c>
      <c r="T116" s="127">
        <f t="shared" si="71"/>
        <v>1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2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1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1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1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0</v>
      </c>
      <c r="F118" s="123"/>
      <c r="G118" s="123">
        <v>0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2">
        <f>SUM(G118,H118,I118,J118,K118,L118,M118)</f>
        <v>0</v>
      </c>
      <c r="O118" s="123">
        <v>0</v>
      </c>
      <c r="P118" s="123">
        <v>0</v>
      </c>
      <c r="Q118" s="122">
        <f>SUM(O118:P118)</f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0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1</v>
      </c>
      <c r="F119" s="130">
        <f t="shared" si="72"/>
        <v>0</v>
      </c>
      <c r="G119" s="127">
        <f t="shared" si="72"/>
        <v>0</v>
      </c>
      <c r="H119" s="127">
        <f t="shared" si="72"/>
        <v>0</v>
      </c>
      <c r="I119" s="127">
        <f t="shared" si="72"/>
        <v>0</v>
      </c>
      <c r="J119" s="127">
        <f t="shared" si="72"/>
        <v>0</v>
      </c>
      <c r="K119" s="127">
        <f t="shared" si="72"/>
        <v>0</v>
      </c>
      <c r="L119" s="127">
        <f t="shared" si="72"/>
        <v>0</v>
      </c>
      <c r="M119" s="127">
        <f t="shared" si="72"/>
        <v>0</v>
      </c>
      <c r="N119" s="127">
        <f t="shared" si="72"/>
        <v>0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0</v>
      </c>
      <c r="S119" s="127">
        <f t="shared" si="72"/>
        <v>0</v>
      </c>
      <c r="T119" s="127">
        <f t="shared" si="72"/>
        <v>0</v>
      </c>
      <c r="U119" s="127">
        <f t="shared" si="72"/>
        <v>1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1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8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2</v>
      </c>
      <c r="U126" s="123">
        <v>0</v>
      </c>
      <c r="V126" s="123">
        <v>0</v>
      </c>
      <c r="W126" s="123">
        <v>6</v>
      </c>
      <c r="X126" s="123">
        <v>0</v>
      </c>
      <c r="Y126" s="123">
        <v>0</v>
      </c>
      <c r="Z126" s="123">
        <v>0</v>
      </c>
      <c r="AA126" s="122">
        <f>SUM(R126:Z126)</f>
        <v>8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0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2">
        <f>SUM(R127:Z127)</f>
        <v>0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8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2</v>
      </c>
      <c r="U128" s="122">
        <f t="shared" si="75"/>
        <v>0</v>
      </c>
      <c r="V128" s="122">
        <f t="shared" si="75"/>
        <v>0</v>
      </c>
      <c r="W128" s="122">
        <f t="shared" si="75"/>
        <v>6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8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8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2</v>
      </c>
      <c r="U132" s="128">
        <f t="shared" si="78"/>
        <v>0</v>
      </c>
      <c r="V132" s="128">
        <f t="shared" si="78"/>
        <v>0</v>
      </c>
      <c r="W132" s="128">
        <f t="shared" si="78"/>
        <v>6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8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0</v>
      </c>
      <c r="F133" s="137">
        <f t="shared" si="77"/>
        <v>0</v>
      </c>
      <c r="G133" s="137">
        <f t="shared" si="77"/>
        <v>0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0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0</v>
      </c>
      <c r="W133" s="137">
        <f t="shared" si="81"/>
        <v>0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0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8</v>
      </c>
      <c r="F134" s="130">
        <f t="shared" si="82"/>
        <v>0</v>
      </c>
      <c r="G134" s="127">
        <f t="shared" si="82"/>
        <v>0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0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2</v>
      </c>
      <c r="U134" s="127">
        <f t="shared" si="82"/>
        <v>0</v>
      </c>
      <c r="V134" s="127">
        <f t="shared" si="82"/>
        <v>0</v>
      </c>
      <c r="W134" s="127">
        <f t="shared" si="82"/>
        <v>6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8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2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2</v>
      </c>
      <c r="X150" s="123">
        <v>0</v>
      </c>
      <c r="Y150" s="123">
        <v>0</v>
      </c>
      <c r="Z150" s="123">
        <v>0</v>
      </c>
      <c r="AA150" s="122">
        <f>SUM(R150:Z150)</f>
        <v>2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2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2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2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1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1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1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1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1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1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3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1</v>
      </c>
      <c r="U159" s="128">
        <f t="shared" si="98"/>
        <v>0</v>
      </c>
      <c r="V159" s="128">
        <f t="shared" si="98"/>
        <v>0</v>
      </c>
      <c r="W159" s="128">
        <f t="shared" si="98"/>
        <v>2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3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0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3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1</v>
      </c>
      <c r="U161" s="127">
        <f t="shared" si="102"/>
        <v>0</v>
      </c>
      <c r="V161" s="127">
        <f t="shared" si="102"/>
        <v>0</v>
      </c>
      <c r="W161" s="127">
        <f t="shared" si="102"/>
        <v>2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3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53</v>
      </c>
      <c r="F177" s="123"/>
      <c r="G177" s="123">
        <v>6</v>
      </c>
      <c r="H177" s="123">
        <v>0</v>
      </c>
      <c r="I177" s="123">
        <v>0</v>
      </c>
      <c r="J177" s="123">
        <v>1</v>
      </c>
      <c r="K177" s="123">
        <v>0</v>
      </c>
      <c r="L177" s="123">
        <v>0</v>
      </c>
      <c r="M177" s="123">
        <v>0</v>
      </c>
      <c r="N177" s="122">
        <f>SUM(G177,H177,I177,J177,K177,L177,M177)</f>
        <v>7</v>
      </c>
      <c r="O177" s="123">
        <v>5</v>
      </c>
      <c r="P177" s="123">
        <v>0</v>
      </c>
      <c r="Q177" s="122">
        <f>SUM(O177:P177)</f>
        <v>5</v>
      </c>
      <c r="R177" s="123">
        <v>5</v>
      </c>
      <c r="S177" s="123">
        <v>14</v>
      </c>
      <c r="T177" s="123">
        <v>5</v>
      </c>
      <c r="U177" s="123">
        <v>12</v>
      </c>
      <c r="V177" s="123">
        <v>2</v>
      </c>
      <c r="W177" s="123">
        <v>1</v>
      </c>
      <c r="X177" s="123">
        <v>0</v>
      </c>
      <c r="Y177" s="123">
        <v>0</v>
      </c>
      <c r="Z177" s="123">
        <v>0</v>
      </c>
      <c r="AA177" s="122">
        <f>SUM(R177:Z177)</f>
        <v>39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2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0</v>
      </c>
      <c r="F178" s="123"/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2">
        <f>SUM(G178,H178,I178,J178,K178,L178,M178)</f>
        <v>0</v>
      </c>
      <c r="O178" s="123">
        <v>0</v>
      </c>
      <c r="P178" s="123">
        <v>0</v>
      </c>
      <c r="Q178" s="122">
        <f>SUM(O178:P178)</f>
        <v>0</v>
      </c>
      <c r="R178" s="123">
        <v>0</v>
      </c>
      <c r="S178" s="123">
        <v>0</v>
      </c>
      <c r="T178" s="123">
        <v>0</v>
      </c>
      <c r="U178" s="123">
        <v>0</v>
      </c>
      <c r="V178" s="123">
        <v>0</v>
      </c>
      <c r="W178" s="123">
        <v>0</v>
      </c>
      <c r="X178" s="123">
        <v>0</v>
      </c>
      <c r="Y178" s="123">
        <v>0</v>
      </c>
      <c r="Z178" s="123">
        <v>0</v>
      </c>
      <c r="AA178" s="122">
        <f>SUM(R178:Z178)</f>
        <v>0</v>
      </c>
      <c r="AB178" s="123">
        <v>0</v>
      </c>
      <c r="AC178" s="123">
        <v>0</v>
      </c>
      <c r="AD178" s="123">
        <v>0</v>
      </c>
      <c r="AE178" s="124">
        <f>SUM(AB178:AD178)</f>
        <v>0</v>
      </c>
      <c r="AF178" s="123">
        <v>0</v>
      </c>
      <c r="AG178" s="123">
        <v>0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53</v>
      </c>
      <c r="F179" s="126">
        <f t="shared" si="114"/>
        <v>0</v>
      </c>
      <c r="G179" s="122">
        <f t="shared" si="114"/>
        <v>6</v>
      </c>
      <c r="H179" s="122">
        <f t="shared" si="114"/>
        <v>0</v>
      </c>
      <c r="I179" s="122">
        <f t="shared" si="114"/>
        <v>0</v>
      </c>
      <c r="J179" s="122">
        <f t="shared" si="114"/>
        <v>1</v>
      </c>
      <c r="K179" s="122">
        <f t="shared" si="114"/>
        <v>0</v>
      </c>
      <c r="L179" s="122">
        <f t="shared" si="114"/>
        <v>0</v>
      </c>
      <c r="M179" s="122">
        <f t="shared" si="114"/>
        <v>0</v>
      </c>
      <c r="N179" s="122">
        <f t="shared" si="114"/>
        <v>7</v>
      </c>
      <c r="O179" s="122">
        <f t="shared" si="114"/>
        <v>5</v>
      </c>
      <c r="P179" s="122">
        <f t="shared" si="114"/>
        <v>0</v>
      </c>
      <c r="Q179" s="122">
        <f t="shared" si="114"/>
        <v>5</v>
      </c>
      <c r="R179" s="122">
        <f t="shared" si="114"/>
        <v>5</v>
      </c>
      <c r="S179" s="122">
        <f t="shared" si="114"/>
        <v>14</v>
      </c>
      <c r="T179" s="122">
        <f t="shared" si="114"/>
        <v>5</v>
      </c>
      <c r="U179" s="122">
        <f t="shared" si="114"/>
        <v>12</v>
      </c>
      <c r="V179" s="122">
        <f t="shared" si="114"/>
        <v>2</v>
      </c>
      <c r="W179" s="122">
        <f t="shared" si="114"/>
        <v>1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39</v>
      </c>
      <c r="AB179" s="122">
        <f t="shared" si="114"/>
        <v>0</v>
      </c>
      <c r="AC179" s="122">
        <f t="shared" si="114"/>
        <v>0</v>
      </c>
      <c r="AD179" s="122">
        <f t="shared" si="114"/>
        <v>0</v>
      </c>
      <c r="AE179" s="124">
        <f t="shared" si="114"/>
        <v>0</v>
      </c>
      <c r="AF179" s="122">
        <f t="shared" si="114"/>
        <v>0</v>
      </c>
      <c r="AG179" s="122">
        <f t="shared" si="114"/>
        <v>0</v>
      </c>
      <c r="AH179" s="124">
        <f t="shared" si="114"/>
        <v>2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0</v>
      </c>
      <c r="F181" s="123"/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2">
        <f>SUM(G181,H181,I181,J181,K181,L181,M181)</f>
        <v>0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0</v>
      </c>
      <c r="F182" s="126">
        <f t="shared" si="115"/>
        <v>0</v>
      </c>
      <c r="G182" s="122">
        <f t="shared" si="115"/>
        <v>0</v>
      </c>
      <c r="H182" s="122">
        <f t="shared" si="115"/>
        <v>0</v>
      </c>
      <c r="I182" s="122">
        <f t="shared" si="115"/>
        <v>0</v>
      </c>
      <c r="J182" s="122">
        <f t="shared" si="115"/>
        <v>0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0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53</v>
      </c>
      <c r="F186" s="135">
        <f t="shared" ref="F186:M187" si="117">SUM(F177,F180,F183)</f>
        <v>0</v>
      </c>
      <c r="G186" s="128">
        <f t="shared" si="117"/>
        <v>6</v>
      </c>
      <c r="H186" s="128">
        <f t="shared" si="117"/>
        <v>0</v>
      </c>
      <c r="I186" s="128">
        <f t="shared" si="117"/>
        <v>0</v>
      </c>
      <c r="J186" s="128">
        <f t="shared" si="117"/>
        <v>1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7</v>
      </c>
      <c r="O186" s="135">
        <f>SUM(O177,O180,O183)</f>
        <v>5</v>
      </c>
      <c r="P186" s="128">
        <f>SUM(P177,P180,P183)</f>
        <v>0</v>
      </c>
      <c r="Q186" s="122">
        <f>SUM(O186:P186)</f>
        <v>5</v>
      </c>
      <c r="R186" s="128">
        <f t="shared" ref="R186:Z186" si="118">SUM(R177,R180,R183)</f>
        <v>5</v>
      </c>
      <c r="S186" s="128">
        <f t="shared" si="118"/>
        <v>14</v>
      </c>
      <c r="T186" s="128">
        <f t="shared" si="118"/>
        <v>5</v>
      </c>
      <c r="U186" s="128">
        <f t="shared" si="118"/>
        <v>12</v>
      </c>
      <c r="V186" s="128">
        <f t="shared" si="118"/>
        <v>2</v>
      </c>
      <c r="W186" s="128">
        <f t="shared" si="118"/>
        <v>1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39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2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0</v>
      </c>
      <c r="F187" s="137">
        <f t="shared" si="117"/>
        <v>0</v>
      </c>
      <c r="G187" s="137">
        <f t="shared" si="117"/>
        <v>0</v>
      </c>
      <c r="H187" s="137">
        <f t="shared" si="117"/>
        <v>0</v>
      </c>
      <c r="I187" s="137">
        <f t="shared" si="117"/>
        <v>0</v>
      </c>
      <c r="J187" s="137">
        <f t="shared" si="117"/>
        <v>0</v>
      </c>
      <c r="K187" s="137">
        <f t="shared" si="117"/>
        <v>0</v>
      </c>
      <c r="L187" s="137">
        <f t="shared" si="117"/>
        <v>0</v>
      </c>
      <c r="M187" s="137">
        <f t="shared" si="117"/>
        <v>0</v>
      </c>
      <c r="N187" s="138">
        <f>SUM(G187,H187,I187,J187,K187,L187,M187)</f>
        <v>0</v>
      </c>
      <c r="O187" s="137">
        <f>SUM(O178,O181,O184)</f>
        <v>0</v>
      </c>
      <c r="P187" s="137">
        <f>SUM(P178,P181,P184)</f>
        <v>0</v>
      </c>
      <c r="Q187" s="138">
        <f>SUM(O187:P187)</f>
        <v>0</v>
      </c>
      <c r="R187" s="137">
        <f t="shared" ref="R187:Z187" si="121">SUM(R178,R181,R184)</f>
        <v>0</v>
      </c>
      <c r="S187" s="137">
        <f t="shared" si="121"/>
        <v>0</v>
      </c>
      <c r="T187" s="137">
        <f t="shared" si="121"/>
        <v>0</v>
      </c>
      <c r="U187" s="137">
        <f t="shared" si="121"/>
        <v>0</v>
      </c>
      <c r="V187" s="137">
        <f t="shared" si="121"/>
        <v>0</v>
      </c>
      <c r="W187" s="137">
        <f t="shared" si="121"/>
        <v>0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0</v>
      </c>
      <c r="AB187" s="137">
        <f t="shared" si="119"/>
        <v>0</v>
      </c>
      <c r="AC187" s="137">
        <f t="shared" si="119"/>
        <v>0</v>
      </c>
      <c r="AD187" s="137">
        <f t="shared" si="119"/>
        <v>0</v>
      </c>
      <c r="AE187" s="139">
        <f>SUM(AB187:AD187)</f>
        <v>0</v>
      </c>
      <c r="AF187" s="137">
        <f t="shared" si="120"/>
        <v>0</v>
      </c>
      <c r="AG187" s="137">
        <f t="shared" si="120"/>
        <v>0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53</v>
      </c>
      <c r="F188" s="130">
        <f t="shared" si="122"/>
        <v>0</v>
      </c>
      <c r="G188" s="127">
        <f t="shared" si="122"/>
        <v>6</v>
      </c>
      <c r="H188" s="127">
        <f t="shared" si="122"/>
        <v>0</v>
      </c>
      <c r="I188" s="127">
        <f t="shared" si="122"/>
        <v>0</v>
      </c>
      <c r="J188" s="127">
        <f t="shared" si="122"/>
        <v>1</v>
      </c>
      <c r="K188" s="127">
        <f t="shared" si="122"/>
        <v>0</v>
      </c>
      <c r="L188" s="127">
        <f t="shared" si="122"/>
        <v>0</v>
      </c>
      <c r="M188" s="127">
        <f t="shared" si="122"/>
        <v>0</v>
      </c>
      <c r="N188" s="127">
        <f t="shared" si="122"/>
        <v>7</v>
      </c>
      <c r="O188" s="127">
        <f t="shared" si="122"/>
        <v>5</v>
      </c>
      <c r="P188" s="127">
        <f t="shared" si="122"/>
        <v>0</v>
      </c>
      <c r="Q188" s="127">
        <f t="shared" si="122"/>
        <v>5</v>
      </c>
      <c r="R188" s="127">
        <f t="shared" si="122"/>
        <v>5</v>
      </c>
      <c r="S188" s="127">
        <f t="shared" si="122"/>
        <v>14</v>
      </c>
      <c r="T188" s="127">
        <f t="shared" si="122"/>
        <v>5</v>
      </c>
      <c r="U188" s="127">
        <f t="shared" si="122"/>
        <v>12</v>
      </c>
      <c r="V188" s="127">
        <f t="shared" si="122"/>
        <v>2</v>
      </c>
      <c r="W188" s="127">
        <f t="shared" si="122"/>
        <v>1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39</v>
      </c>
      <c r="AB188" s="127">
        <f t="shared" si="122"/>
        <v>0</v>
      </c>
      <c r="AC188" s="127">
        <f t="shared" si="122"/>
        <v>0</v>
      </c>
      <c r="AD188" s="127">
        <f t="shared" si="122"/>
        <v>0</v>
      </c>
      <c r="AE188" s="131">
        <f t="shared" si="122"/>
        <v>0</v>
      </c>
      <c r="AF188" s="127">
        <f t="shared" si="122"/>
        <v>0</v>
      </c>
      <c r="AG188" s="127">
        <f t="shared" si="122"/>
        <v>0</v>
      </c>
      <c r="AH188" s="131">
        <f t="shared" si="122"/>
        <v>2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1013</v>
      </c>
      <c r="F189" s="142">
        <f t="shared" ref="F189:M190" si="123">SUM(F36,F51,F54,F66,F81,F93,F102,F114,F117,F120,F132,F147,F159,F174,F186)</f>
        <v>0</v>
      </c>
      <c r="G189" s="141">
        <f t="shared" si="123"/>
        <v>96</v>
      </c>
      <c r="H189" s="141">
        <f t="shared" si="123"/>
        <v>0</v>
      </c>
      <c r="I189" s="141">
        <f t="shared" si="123"/>
        <v>10</v>
      </c>
      <c r="J189" s="141">
        <f t="shared" si="123"/>
        <v>25</v>
      </c>
      <c r="K189" s="141">
        <f t="shared" si="123"/>
        <v>2</v>
      </c>
      <c r="L189" s="141">
        <f t="shared" si="123"/>
        <v>0</v>
      </c>
      <c r="M189" s="141">
        <f t="shared" si="123"/>
        <v>2</v>
      </c>
      <c r="N189" s="141">
        <f>SUM(G189:M189)</f>
        <v>135</v>
      </c>
      <c r="O189" s="141">
        <f>SUM(O36,O51,O54,O66,O81,O93,O102,O114,O117,O120,O132,O147,O159,O174,O186)</f>
        <v>481</v>
      </c>
      <c r="P189" s="141">
        <f>SUM(P36,P51,P54,P66,P81,P93,P102,P114,P117,P120,P132,P147,P159,P174,P186)</f>
        <v>3</v>
      </c>
      <c r="Q189" s="141">
        <f>SUM(O189:P189)</f>
        <v>484</v>
      </c>
      <c r="R189" s="141">
        <f t="shared" ref="R189:Z189" si="124">SUM(R36,R51,R54,R66,R81,R93,R102,R114,R117,R120,R132,R147,R159,R174,R186)</f>
        <v>88</v>
      </c>
      <c r="S189" s="141">
        <f t="shared" si="124"/>
        <v>48</v>
      </c>
      <c r="T189" s="141">
        <f t="shared" si="124"/>
        <v>42</v>
      </c>
      <c r="U189" s="141">
        <f t="shared" si="124"/>
        <v>27</v>
      </c>
      <c r="V189" s="141">
        <f t="shared" si="124"/>
        <v>31</v>
      </c>
      <c r="W189" s="141">
        <f t="shared" si="124"/>
        <v>71</v>
      </c>
      <c r="X189" s="141">
        <f t="shared" si="124"/>
        <v>21</v>
      </c>
      <c r="Y189" s="141">
        <f t="shared" si="124"/>
        <v>1</v>
      </c>
      <c r="Z189" s="141">
        <f t="shared" si="124"/>
        <v>0</v>
      </c>
      <c r="AA189" s="141">
        <f>SUM(R189:Z189)</f>
        <v>329</v>
      </c>
      <c r="AB189" s="141">
        <f t="shared" ref="AB189:AD190" si="125">SUM(AB36,AB51,AB54,AB66,AB81,AB93,AB102,AB114,AB117,AB120,AB132,AB147,AB159,AB174,AB186)</f>
        <v>12</v>
      </c>
      <c r="AC189" s="141">
        <f t="shared" si="125"/>
        <v>13</v>
      </c>
      <c r="AD189" s="141">
        <f t="shared" si="125"/>
        <v>0</v>
      </c>
      <c r="AE189" s="143">
        <f>SUM(AB189:AD189)</f>
        <v>25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35</v>
      </c>
      <c r="AH189" s="143">
        <f t="shared" si="126"/>
        <v>5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0</v>
      </c>
      <c r="F190" s="142">
        <f t="shared" si="123"/>
        <v>0</v>
      </c>
      <c r="G190" s="141">
        <f t="shared" si="123"/>
        <v>0</v>
      </c>
      <c r="H190" s="141">
        <f t="shared" si="123"/>
        <v>0</v>
      </c>
      <c r="I190" s="141">
        <f t="shared" si="123"/>
        <v>0</v>
      </c>
      <c r="J190" s="141">
        <f t="shared" si="123"/>
        <v>0</v>
      </c>
      <c r="K190" s="141">
        <f t="shared" si="123"/>
        <v>0</v>
      </c>
      <c r="L190" s="141">
        <f t="shared" si="123"/>
        <v>0</v>
      </c>
      <c r="M190" s="141">
        <f t="shared" si="123"/>
        <v>0</v>
      </c>
      <c r="N190" s="141">
        <f>SUM(G190:M190)</f>
        <v>0</v>
      </c>
      <c r="O190" s="141">
        <f>SUM(O37,O52,O55,O67,O82,O94,O103,O115,O118,O121,O133,O148,O160,O175,O187)</f>
        <v>0</v>
      </c>
      <c r="P190" s="141">
        <f>SUM(P37,P52,P55,P67,P82,P94,P103,P115,P118,P121,P133,P148,P160,P175,P187)</f>
        <v>0</v>
      </c>
      <c r="Q190" s="141">
        <f>SUM(O190:P190)</f>
        <v>0</v>
      </c>
      <c r="R190" s="141">
        <f t="shared" ref="R190:Z190" si="127">SUM(R37,R52,R55,R67,R82,R94,R103,R115,R118,R121,R133,R148,R160,R175,R187)</f>
        <v>0</v>
      </c>
      <c r="S190" s="141">
        <f t="shared" si="127"/>
        <v>0</v>
      </c>
      <c r="T190" s="141">
        <f t="shared" si="127"/>
        <v>0</v>
      </c>
      <c r="U190" s="141">
        <f t="shared" si="127"/>
        <v>0</v>
      </c>
      <c r="V190" s="141">
        <f t="shared" si="127"/>
        <v>0</v>
      </c>
      <c r="W190" s="141">
        <f t="shared" si="127"/>
        <v>0</v>
      </c>
      <c r="X190" s="141">
        <f t="shared" si="127"/>
        <v>0</v>
      </c>
      <c r="Y190" s="141">
        <f t="shared" si="127"/>
        <v>0</v>
      </c>
      <c r="Z190" s="141">
        <f t="shared" si="127"/>
        <v>0</v>
      </c>
      <c r="AA190" s="141">
        <f>SUM(R190:Z190)</f>
        <v>0</v>
      </c>
      <c r="AB190" s="141">
        <f t="shared" si="125"/>
        <v>0</v>
      </c>
      <c r="AC190" s="141">
        <f t="shared" si="125"/>
        <v>0</v>
      </c>
      <c r="AD190" s="141">
        <f t="shared" si="125"/>
        <v>0</v>
      </c>
      <c r="AE190" s="143">
        <f>SUM(AB190:AD190)</f>
        <v>0</v>
      </c>
      <c r="AF190" s="141">
        <f t="shared" si="126"/>
        <v>0</v>
      </c>
      <c r="AG190" s="141">
        <f t="shared" si="126"/>
        <v>0</v>
      </c>
      <c r="AH190" s="143">
        <f t="shared" si="126"/>
        <v>0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1013</v>
      </c>
      <c r="F191" s="145">
        <f t="shared" si="128"/>
        <v>0</v>
      </c>
      <c r="G191" s="146">
        <f t="shared" si="128"/>
        <v>96</v>
      </c>
      <c r="H191" s="146">
        <f t="shared" si="128"/>
        <v>0</v>
      </c>
      <c r="I191" s="146">
        <f t="shared" si="128"/>
        <v>10</v>
      </c>
      <c r="J191" s="146">
        <f t="shared" si="128"/>
        <v>25</v>
      </c>
      <c r="K191" s="146">
        <f t="shared" si="128"/>
        <v>2</v>
      </c>
      <c r="L191" s="146">
        <f t="shared" si="128"/>
        <v>0</v>
      </c>
      <c r="M191" s="146">
        <f t="shared" si="128"/>
        <v>2</v>
      </c>
      <c r="N191" s="146">
        <f t="shared" si="128"/>
        <v>135</v>
      </c>
      <c r="O191" s="146">
        <f t="shared" si="128"/>
        <v>481</v>
      </c>
      <c r="P191" s="146">
        <f t="shared" si="128"/>
        <v>3</v>
      </c>
      <c r="Q191" s="146">
        <f t="shared" si="128"/>
        <v>484</v>
      </c>
      <c r="R191" s="146">
        <f t="shared" si="128"/>
        <v>88</v>
      </c>
      <c r="S191" s="146">
        <f t="shared" si="128"/>
        <v>48</v>
      </c>
      <c r="T191" s="146">
        <f t="shared" si="128"/>
        <v>42</v>
      </c>
      <c r="U191" s="146">
        <f t="shared" si="128"/>
        <v>27</v>
      </c>
      <c r="V191" s="146">
        <f t="shared" si="128"/>
        <v>31</v>
      </c>
      <c r="W191" s="146">
        <f t="shared" si="128"/>
        <v>71</v>
      </c>
      <c r="X191" s="146">
        <f t="shared" si="128"/>
        <v>21</v>
      </c>
      <c r="Y191" s="146">
        <f t="shared" si="128"/>
        <v>1</v>
      </c>
      <c r="Z191" s="146">
        <f t="shared" si="128"/>
        <v>0</v>
      </c>
      <c r="AA191" s="146">
        <f t="shared" si="128"/>
        <v>329</v>
      </c>
      <c r="AB191" s="146">
        <f t="shared" si="128"/>
        <v>12</v>
      </c>
      <c r="AC191" s="146">
        <f t="shared" si="128"/>
        <v>13</v>
      </c>
      <c r="AD191" s="146">
        <f t="shared" si="128"/>
        <v>0</v>
      </c>
      <c r="AE191" s="147">
        <f t="shared" si="128"/>
        <v>25</v>
      </c>
      <c r="AF191" s="146">
        <f t="shared" si="128"/>
        <v>0</v>
      </c>
      <c r="AG191" s="146">
        <f t="shared" si="128"/>
        <v>35</v>
      </c>
      <c r="AH191" s="147">
        <f t="shared" si="128"/>
        <v>5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6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0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6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1019</v>
      </c>
      <c r="F195" s="157"/>
      <c r="G195" s="158">
        <v>97</v>
      </c>
      <c r="H195" s="158">
        <v>0</v>
      </c>
      <c r="I195" s="158">
        <v>10</v>
      </c>
      <c r="J195" s="158">
        <v>25</v>
      </c>
      <c r="K195" s="158">
        <v>2</v>
      </c>
      <c r="L195" s="158">
        <v>0</v>
      </c>
      <c r="M195" s="158">
        <v>2</v>
      </c>
      <c r="N195" s="122">
        <f>SUM(G195:M195)</f>
        <v>136</v>
      </c>
      <c r="O195" s="158">
        <v>485</v>
      </c>
      <c r="P195" s="158">
        <v>3</v>
      </c>
      <c r="Q195" s="138">
        <f>SUM(O195:P195)</f>
        <v>488</v>
      </c>
      <c r="R195" s="158">
        <v>89</v>
      </c>
      <c r="S195" s="158">
        <v>48</v>
      </c>
      <c r="T195" s="158">
        <v>42</v>
      </c>
      <c r="U195" s="158">
        <v>27</v>
      </c>
      <c r="V195" s="158">
        <v>31</v>
      </c>
      <c r="W195" s="158">
        <v>71</v>
      </c>
      <c r="X195" s="158">
        <v>21</v>
      </c>
      <c r="Y195" s="158">
        <v>1</v>
      </c>
      <c r="Z195" s="158">
        <v>0</v>
      </c>
      <c r="AA195" s="122">
        <f>SUM(R195:Z195)</f>
        <v>330</v>
      </c>
      <c r="AB195" s="158">
        <v>12</v>
      </c>
      <c r="AC195" s="158">
        <v>13</v>
      </c>
      <c r="AD195" s="158">
        <v>0</v>
      </c>
      <c r="AE195" s="139">
        <f>SUM(AB195:AD195)</f>
        <v>25</v>
      </c>
      <c r="AF195" s="123">
        <v>0</v>
      </c>
      <c r="AG195" s="158">
        <v>35</v>
      </c>
      <c r="AH195" s="158">
        <v>5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0</v>
      </c>
      <c r="F196" s="157"/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  <c r="L196" s="160">
        <v>0</v>
      </c>
      <c r="M196" s="160">
        <v>0</v>
      </c>
      <c r="N196" s="122">
        <f>SUM(G196:M196)</f>
        <v>0</v>
      </c>
      <c r="O196" s="160">
        <v>0</v>
      </c>
      <c r="P196" s="160">
        <v>0</v>
      </c>
      <c r="Q196" s="122">
        <f>SUM(O196:P196)</f>
        <v>0</v>
      </c>
      <c r="R196" s="160">
        <v>0</v>
      </c>
      <c r="S196" s="160">
        <v>0</v>
      </c>
      <c r="T196" s="160">
        <v>0</v>
      </c>
      <c r="U196" s="160">
        <v>0</v>
      </c>
      <c r="V196" s="160">
        <v>0</v>
      </c>
      <c r="W196" s="160">
        <v>0</v>
      </c>
      <c r="X196" s="160">
        <v>0</v>
      </c>
      <c r="Y196" s="160">
        <v>0</v>
      </c>
      <c r="Z196" s="160">
        <v>0</v>
      </c>
      <c r="AA196" s="122">
        <f>SUM(R196:Z196)</f>
        <v>0</v>
      </c>
      <c r="AB196" s="160">
        <v>0</v>
      </c>
      <c r="AC196" s="160">
        <v>0</v>
      </c>
      <c r="AD196" s="160">
        <v>0</v>
      </c>
      <c r="AE196" s="124">
        <f>SUM(AB196:AD196)</f>
        <v>0</v>
      </c>
      <c r="AF196" s="123">
        <v>0</v>
      </c>
      <c r="AG196" s="160">
        <v>0</v>
      </c>
      <c r="AH196" s="160">
        <v>0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1019</v>
      </c>
      <c r="F197" s="162"/>
      <c r="G197" s="163">
        <f t="shared" ref="G197:AH197" si="129">SUM(G195:G196)</f>
        <v>97</v>
      </c>
      <c r="H197" s="127">
        <f t="shared" si="129"/>
        <v>0</v>
      </c>
      <c r="I197" s="127">
        <f t="shared" si="129"/>
        <v>10</v>
      </c>
      <c r="J197" s="127">
        <f t="shared" si="129"/>
        <v>25</v>
      </c>
      <c r="K197" s="127">
        <f t="shared" si="129"/>
        <v>2</v>
      </c>
      <c r="L197" s="127">
        <f t="shared" si="129"/>
        <v>0</v>
      </c>
      <c r="M197" s="127">
        <f t="shared" si="129"/>
        <v>2</v>
      </c>
      <c r="N197" s="127">
        <f t="shared" si="129"/>
        <v>136</v>
      </c>
      <c r="O197" s="127">
        <f t="shared" si="129"/>
        <v>485</v>
      </c>
      <c r="P197" s="127">
        <f t="shared" si="129"/>
        <v>3</v>
      </c>
      <c r="Q197" s="127">
        <f t="shared" si="129"/>
        <v>488</v>
      </c>
      <c r="R197" s="127">
        <f t="shared" si="129"/>
        <v>89</v>
      </c>
      <c r="S197" s="127">
        <f t="shared" si="129"/>
        <v>48</v>
      </c>
      <c r="T197" s="127">
        <f t="shared" si="129"/>
        <v>42</v>
      </c>
      <c r="U197" s="127">
        <f t="shared" si="129"/>
        <v>27</v>
      </c>
      <c r="V197" s="127">
        <f t="shared" si="129"/>
        <v>31</v>
      </c>
      <c r="W197" s="127">
        <f t="shared" si="129"/>
        <v>71</v>
      </c>
      <c r="X197" s="127">
        <f t="shared" si="129"/>
        <v>21</v>
      </c>
      <c r="Y197" s="127">
        <f t="shared" si="129"/>
        <v>1</v>
      </c>
      <c r="Z197" s="127">
        <f t="shared" si="129"/>
        <v>0</v>
      </c>
      <c r="AA197" s="127">
        <f t="shared" si="129"/>
        <v>330</v>
      </c>
      <c r="AB197" s="127">
        <f t="shared" si="129"/>
        <v>12</v>
      </c>
      <c r="AC197" s="127">
        <f t="shared" si="129"/>
        <v>13</v>
      </c>
      <c r="AD197" s="127">
        <f t="shared" si="129"/>
        <v>0</v>
      </c>
      <c r="AE197" s="131">
        <f t="shared" si="129"/>
        <v>25</v>
      </c>
      <c r="AF197" s="127">
        <f t="shared" si="129"/>
        <v>0</v>
      </c>
      <c r="AG197" s="127">
        <f t="shared" si="129"/>
        <v>35</v>
      </c>
      <c r="AH197" s="131">
        <f t="shared" si="129"/>
        <v>5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166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1743</v>
      </c>
      <c r="F16" s="123"/>
      <c r="G16" s="123">
        <v>431</v>
      </c>
      <c r="H16" s="123">
        <v>1</v>
      </c>
      <c r="I16" s="123">
        <v>1045</v>
      </c>
      <c r="J16" s="123">
        <v>134</v>
      </c>
      <c r="K16" s="123">
        <v>2</v>
      </c>
      <c r="L16" s="123">
        <v>22</v>
      </c>
      <c r="M16" s="123">
        <v>54</v>
      </c>
      <c r="N16" s="122">
        <f>SUM(G16,H16,I16,J16,K16,L16,M16)</f>
        <v>1689</v>
      </c>
      <c r="O16" s="123">
        <v>12</v>
      </c>
      <c r="P16" s="123">
        <v>7</v>
      </c>
      <c r="Q16" s="122">
        <f>SUM(O16:P16)</f>
        <v>19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6</v>
      </c>
      <c r="X16" s="123">
        <v>0</v>
      </c>
      <c r="Y16" s="123">
        <v>0</v>
      </c>
      <c r="Z16" s="123">
        <v>0</v>
      </c>
      <c r="AA16" s="122">
        <f>SUM(R16:Z16)</f>
        <v>6</v>
      </c>
      <c r="AB16" s="123">
        <v>0</v>
      </c>
      <c r="AC16" s="123">
        <v>1</v>
      </c>
      <c r="AD16" s="123">
        <v>0</v>
      </c>
      <c r="AE16" s="124">
        <f>SUM(AB16:AD16)</f>
        <v>1</v>
      </c>
      <c r="AF16" s="123">
        <v>0</v>
      </c>
      <c r="AG16" s="123">
        <v>26</v>
      </c>
      <c r="AH16" s="125">
        <v>2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1743</v>
      </c>
      <c r="F17" s="126">
        <f t="shared" si="0"/>
        <v>0</v>
      </c>
      <c r="G17" s="122">
        <f t="shared" si="0"/>
        <v>431</v>
      </c>
      <c r="H17" s="122">
        <f t="shared" si="0"/>
        <v>1</v>
      </c>
      <c r="I17" s="122">
        <f t="shared" si="0"/>
        <v>1045</v>
      </c>
      <c r="J17" s="122">
        <f t="shared" si="0"/>
        <v>134</v>
      </c>
      <c r="K17" s="122">
        <f t="shared" si="0"/>
        <v>2</v>
      </c>
      <c r="L17" s="122">
        <f t="shared" si="0"/>
        <v>22</v>
      </c>
      <c r="M17" s="122">
        <f t="shared" si="0"/>
        <v>54</v>
      </c>
      <c r="N17" s="122">
        <f t="shared" si="0"/>
        <v>1689</v>
      </c>
      <c r="O17" s="122">
        <f t="shared" ref="O17:AH17" si="1">SUM(O15:O16)</f>
        <v>12</v>
      </c>
      <c r="P17" s="122">
        <f t="shared" si="1"/>
        <v>7</v>
      </c>
      <c r="Q17" s="122">
        <f t="shared" si="1"/>
        <v>19</v>
      </c>
      <c r="R17" s="122">
        <f t="shared" si="1"/>
        <v>0</v>
      </c>
      <c r="S17" s="122">
        <f t="shared" si="1"/>
        <v>0</v>
      </c>
      <c r="T17" s="122">
        <f t="shared" si="1"/>
        <v>0</v>
      </c>
      <c r="U17" s="122">
        <f t="shared" si="1"/>
        <v>0</v>
      </c>
      <c r="V17" s="122">
        <f t="shared" si="1"/>
        <v>0</v>
      </c>
      <c r="W17" s="122">
        <f t="shared" si="1"/>
        <v>6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6</v>
      </c>
      <c r="AB17" s="122">
        <f t="shared" si="1"/>
        <v>0</v>
      </c>
      <c r="AC17" s="122">
        <f t="shared" si="1"/>
        <v>1</v>
      </c>
      <c r="AD17" s="122">
        <f t="shared" si="1"/>
        <v>0</v>
      </c>
      <c r="AE17" s="124">
        <f t="shared" si="1"/>
        <v>1</v>
      </c>
      <c r="AF17" s="122">
        <f t="shared" si="1"/>
        <v>0</v>
      </c>
      <c r="AG17" s="122">
        <f t="shared" si="1"/>
        <v>26</v>
      </c>
      <c r="AH17" s="124">
        <f t="shared" si="1"/>
        <v>2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1971</v>
      </c>
      <c r="F19" s="123"/>
      <c r="G19" s="123">
        <v>5</v>
      </c>
      <c r="H19" s="123">
        <v>1</v>
      </c>
      <c r="I19" s="123">
        <v>49</v>
      </c>
      <c r="J19" s="123">
        <v>1</v>
      </c>
      <c r="K19" s="123">
        <v>0</v>
      </c>
      <c r="L19" s="123">
        <v>0</v>
      </c>
      <c r="M19" s="123">
        <v>0</v>
      </c>
      <c r="N19" s="122">
        <f>SUM(G19,H19,I19,J19,K19,L19,M19)</f>
        <v>56</v>
      </c>
      <c r="O19" s="123">
        <v>1773</v>
      </c>
      <c r="P19" s="123">
        <v>0</v>
      </c>
      <c r="Q19" s="122">
        <f>SUM(O19:P19)</f>
        <v>1773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2">
        <f>SUM(R19:Z19)</f>
        <v>0</v>
      </c>
      <c r="AB19" s="123">
        <v>0</v>
      </c>
      <c r="AC19" s="123">
        <v>0</v>
      </c>
      <c r="AD19" s="123">
        <v>1</v>
      </c>
      <c r="AE19" s="124">
        <f>SUM(AB19:AD19)</f>
        <v>1</v>
      </c>
      <c r="AF19" s="123">
        <v>0</v>
      </c>
      <c r="AG19" s="123">
        <v>141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1971</v>
      </c>
      <c r="F20" s="126">
        <f t="shared" si="2"/>
        <v>0</v>
      </c>
      <c r="G20" s="122">
        <f t="shared" si="2"/>
        <v>5</v>
      </c>
      <c r="H20" s="122">
        <f t="shared" si="2"/>
        <v>1</v>
      </c>
      <c r="I20" s="122">
        <f t="shared" si="2"/>
        <v>49</v>
      </c>
      <c r="J20" s="122">
        <f t="shared" si="2"/>
        <v>1</v>
      </c>
      <c r="K20" s="122">
        <f t="shared" si="2"/>
        <v>0</v>
      </c>
      <c r="L20" s="122">
        <f t="shared" si="2"/>
        <v>0</v>
      </c>
      <c r="M20" s="122">
        <f t="shared" si="2"/>
        <v>0</v>
      </c>
      <c r="N20" s="122">
        <f t="shared" si="2"/>
        <v>56</v>
      </c>
      <c r="O20" s="122">
        <f t="shared" si="2"/>
        <v>1773</v>
      </c>
      <c r="P20" s="122">
        <f t="shared" si="2"/>
        <v>0</v>
      </c>
      <c r="Q20" s="122">
        <f t="shared" si="2"/>
        <v>1773</v>
      </c>
      <c r="R20" s="122">
        <f t="shared" si="2"/>
        <v>0</v>
      </c>
      <c r="S20" s="122">
        <f t="shared" si="2"/>
        <v>0</v>
      </c>
      <c r="T20" s="122">
        <f t="shared" si="2"/>
        <v>0</v>
      </c>
      <c r="U20" s="122">
        <f t="shared" si="2"/>
        <v>0</v>
      </c>
      <c r="V20" s="122">
        <f t="shared" si="2"/>
        <v>0</v>
      </c>
      <c r="W20" s="122">
        <f t="shared" si="2"/>
        <v>0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0</v>
      </c>
      <c r="AB20" s="122">
        <f t="shared" si="2"/>
        <v>0</v>
      </c>
      <c r="AC20" s="122">
        <f t="shared" si="2"/>
        <v>0</v>
      </c>
      <c r="AD20" s="122">
        <f t="shared" si="2"/>
        <v>1</v>
      </c>
      <c r="AE20" s="124">
        <f t="shared" si="2"/>
        <v>1</v>
      </c>
      <c r="AF20" s="122">
        <f t="shared" si="2"/>
        <v>0</v>
      </c>
      <c r="AG20" s="122">
        <f t="shared" si="2"/>
        <v>141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107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0</v>
      </c>
      <c r="O22" s="123">
        <v>71</v>
      </c>
      <c r="P22" s="123">
        <v>0</v>
      </c>
      <c r="Q22" s="122">
        <f>SUM(O22:P22)</f>
        <v>71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2">
        <f>SUM(R22:Z22)</f>
        <v>0</v>
      </c>
      <c r="AB22" s="123">
        <v>0</v>
      </c>
      <c r="AC22" s="123">
        <v>33</v>
      </c>
      <c r="AD22" s="123">
        <v>0</v>
      </c>
      <c r="AE22" s="124">
        <f>SUM(AB22:AD22)</f>
        <v>33</v>
      </c>
      <c r="AF22" s="123">
        <v>0</v>
      </c>
      <c r="AG22" s="123">
        <v>2</v>
      </c>
      <c r="AH22" s="125">
        <v>1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107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0</v>
      </c>
      <c r="O23" s="122">
        <f t="shared" si="3"/>
        <v>71</v>
      </c>
      <c r="P23" s="122">
        <f t="shared" si="3"/>
        <v>0</v>
      </c>
      <c r="Q23" s="122">
        <f t="shared" si="3"/>
        <v>71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0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0</v>
      </c>
      <c r="AB23" s="122">
        <f t="shared" si="3"/>
        <v>0</v>
      </c>
      <c r="AC23" s="122">
        <f t="shared" si="3"/>
        <v>33</v>
      </c>
      <c r="AD23" s="122">
        <f t="shared" si="3"/>
        <v>0</v>
      </c>
      <c r="AE23" s="124">
        <f t="shared" si="3"/>
        <v>33</v>
      </c>
      <c r="AF23" s="122">
        <f t="shared" si="3"/>
        <v>0</v>
      </c>
      <c r="AG23" s="122">
        <f t="shared" si="3"/>
        <v>2</v>
      </c>
      <c r="AH23" s="124">
        <f t="shared" si="3"/>
        <v>1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13</v>
      </c>
      <c r="F25" s="123"/>
      <c r="G25" s="123">
        <v>4</v>
      </c>
      <c r="H25" s="123">
        <v>0</v>
      </c>
      <c r="I25" s="123">
        <v>1</v>
      </c>
      <c r="J25" s="123">
        <v>0</v>
      </c>
      <c r="K25" s="123">
        <v>1</v>
      </c>
      <c r="L25" s="123">
        <v>0</v>
      </c>
      <c r="M25" s="123">
        <v>3</v>
      </c>
      <c r="N25" s="122">
        <f>SUM(G25,H25,I25,J25,K25,L25,M25)</f>
        <v>9</v>
      </c>
      <c r="O25" s="123">
        <v>0</v>
      </c>
      <c r="P25" s="123">
        <v>0</v>
      </c>
      <c r="Q25" s="122">
        <f>SUM(O25:P25)</f>
        <v>0</v>
      </c>
      <c r="R25" s="123">
        <v>1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2">
        <f>SUM(R25:Z25)</f>
        <v>1</v>
      </c>
      <c r="AB25" s="123">
        <v>0</v>
      </c>
      <c r="AC25" s="123">
        <v>3</v>
      </c>
      <c r="AD25" s="123">
        <v>0</v>
      </c>
      <c r="AE25" s="124">
        <f>SUM(AB25:AD25)</f>
        <v>3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13</v>
      </c>
      <c r="F26" s="126">
        <f t="shared" si="4"/>
        <v>0</v>
      </c>
      <c r="G26" s="122">
        <f t="shared" si="4"/>
        <v>4</v>
      </c>
      <c r="H26" s="122">
        <f t="shared" si="4"/>
        <v>0</v>
      </c>
      <c r="I26" s="122">
        <f t="shared" si="4"/>
        <v>1</v>
      </c>
      <c r="J26" s="122">
        <f t="shared" si="4"/>
        <v>0</v>
      </c>
      <c r="K26" s="122">
        <f t="shared" si="4"/>
        <v>1</v>
      </c>
      <c r="L26" s="122">
        <f t="shared" si="4"/>
        <v>0</v>
      </c>
      <c r="M26" s="122">
        <f t="shared" si="4"/>
        <v>3</v>
      </c>
      <c r="N26" s="122">
        <f t="shared" si="4"/>
        <v>9</v>
      </c>
      <c r="O26" s="122">
        <f t="shared" si="4"/>
        <v>0</v>
      </c>
      <c r="P26" s="122">
        <f t="shared" si="4"/>
        <v>0</v>
      </c>
      <c r="Q26" s="122">
        <f t="shared" si="4"/>
        <v>0</v>
      </c>
      <c r="R26" s="122">
        <f t="shared" si="4"/>
        <v>1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0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1</v>
      </c>
      <c r="AB26" s="122">
        <f t="shared" si="4"/>
        <v>0</v>
      </c>
      <c r="AC26" s="122">
        <f t="shared" si="4"/>
        <v>3</v>
      </c>
      <c r="AD26" s="122">
        <f t="shared" si="4"/>
        <v>0</v>
      </c>
      <c r="AE26" s="124">
        <f t="shared" si="4"/>
        <v>3</v>
      </c>
      <c r="AF26" s="122">
        <f t="shared" si="4"/>
        <v>0</v>
      </c>
      <c r="AG26" s="122">
        <f t="shared" si="4"/>
        <v>0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51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2">
        <f>SUM(R34:Z34)</f>
        <v>0</v>
      </c>
      <c r="AB34" s="123">
        <v>0</v>
      </c>
      <c r="AC34" s="123">
        <v>47</v>
      </c>
      <c r="AD34" s="123">
        <v>0</v>
      </c>
      <c r="AE34" s="124">
        <f>SUM(AB34:AD34)</f>
        <v>47</v>
      </c>
      <c r="AF34" s="123">
        <v>0</v>
      </c>
      <c r="AG34" s="123">
        <v>0</v>
      </c>
      <c r="AH34" s="125">
        <v>4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51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0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0</v>
      </c>
      <c r="AB35" s="122">
        <f t="shared" si="7"/>
        <v>0</v>
      </c>
      <c r="AC35" s="122">
        <f t="shared" si="7"/>
        <v>47</v>
      </c>
      <c r="AD35" s="122">
        <f t="shared" si="7"/>
        <v>0</v>
      </c>
      <c r="AE35" s="124">
        <f t="shared" si="7"/>
        <v>47</v>
      </c>
      <c r="AF35" s="122">
        <f t="shared" si="7"/>
        <v>0</v>
      </c>
      <c r="AG35" s="122">
        <f t="shared" si="7"/>
        <v>0</v>
      </c>
      <c r="AH35" s="124">
        <f t="shared" si="7"/>
        <v>4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3885</v>
      </c>
      <c r="F37" s="128">
        <f t="shared" si="8"/>
        <v>0</v>
      </c>
      <c r="G37" s="128">
        <f t="shared" si="8"/>
        <v>440</v>
      </c>
      <c r="H37" s="128">
        <f t="shared" si="8"/>
        <v>2</v>
      </c>
      <c r="I37" s="128">
        <f t="shared" si="8"/>
        <v>1095</v>
      </c>
      <c r="J37" s="128">
        <f t="shared" si="8"/>
        <v>135</v>
      </c>
      <c r="K37" s="128">
        <f t="shared" si="8"/>
        <v>3</v>
      </c>
      <c r="L37" s="128">
        <f t="shared" si="8"/>
        <v>22</v>
      </c>
      <c r="M37" s="128">
        <f t="shared" si="8"/>
        <v>57</v>
      </c>
      <c r="N37" s="122">
        <f>SUM(G37,H37,I37,J37,K37,L37,M37)</f>
        <v>1754</v>
      </c>
      <c r="O37" s="128">
        <f>SUM(O16,O19,O22,O25,O28,O31,O34)</f>
        <v>1856</v>
      </c>
      <c r="P37" s="128">
        <f>SUM(P16,P19,P22,P25,P28,P31,P34)</f>
        <v>7</v>
      </c>
      <c r="Q37" s="122">
        <f>SUM(O37:P37)</f>
        <v>1863</v>
      </c>
      <c r="R37" s="128">
        <f t="shared" ref="R37:Z37" si="12">SUM(R16,R19,R22,R25,R28,R31,R34)</f>
        <v>1</v>
      </c>
      <c r="S37" s="128">
        <f t="shared" si="12"/>
        <v>0</v>
      </c>
      <c r="T37" s="128">
        <f t="shared" si="12"/>
        <v>0</v>
      </c>
      <c r="U37" s="128">
        <f t="shared" si="12"/>
        <v>0</v>
      </c>
      <c r="V37" s="128">
        <f t="shared" si="12"/>
        <v>0</v>
      </c>
      <c r="W37" s="128">
        <f t="shared" si="12"/>
        <v>6</v>
      </c>
      <c r="X37" s="128">
        <f t="shared" si="12"/>
        <v>0</v>
      </c>
      <c r="Y37" s="128">
        <f t="shared" si="12"/>
        <v>0</v>
      </c>
      <c r="Z37" s="128">
        <f t="shared" si="12"/>
        <v>0</v>
      </c>
      <c r="AA37" s="122">
        <f>SUM(R37:Z37)</f>
        <v>7</v>
      </c>
      <c r="AB37" s="128">
        <f t="shared" si="10"/>
        <v>0</v>
      </c>
      <c r="AC37" s="128">
        <f t="shared" si="10"/>
        <v>84</v>
      </c>
      <c r="AD37" s="128">
        <f t="shared" si="10"/>
        <v>1</v>
      </c>
      <c r="AE37" s="124">
        <f>SUM(AB37:AD37)</f>
        <v>85</v>
      </c>
      <c r="AF37" s="128">
        <f t="shared" si="11"/>
        <v>0</v>
      </c>
      <c r="AG37" s="128">
        <f t="shared" si="11"/>
        <v>169</v>
      </c>
      <c r="AH37" s="129">
        <f t="shared" si="11"/>
        <v>7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3885</v>
      </c>
      <c r="F38" s="130">
        <f t="shared" si="13"/>
        <v>0</v>
      </c>
      <c r="G38" s="127">
        <f t="shared" si="13"/>
        <v>440</v>
      </c>
      <c r="H38" s="127">
        <f t="shared" si="13"/>
        <v>2</v>
      </c>
      <c r="I38" s="127">
        <f t="shared" si="13"/>
        <v>1095</v>
      </c>
      <c r="J38" s="127">
        <f t="shared" si="13"/>
        <v>135</v>
      </c>
      <c r="K38" s="127">
        <f t="shared" si="13"/>
        <v>3</v>
      </c>
      <c r="L38" s="127">
        <f t="shared" si="13"/>
        <v>22</v>
      </c>
      <c r="M38" s="127">
        <f t="shared" si="13"/>
        <v>57</v>
      </c>
      <c r="N38" s="127">
        <f t="shared" si="13"/>
        <v>1754</v>
      </c>
      <c r="O38" s="127">
        <f t="shared" si="13"/>
        <v>1856</v>
      </c>
      <c r="P38" s="127">
        <f t="shared" si="13"/>
        <v>7</v>
      </c>
      <c r="Q38" s="127">
        <f t="shared" si="13"/>
        <v>1863</v>
      </c>
      <c r="R38" s="127">
        <f t="shared" si="13"/>
        <v>1</v>
      </c>
      <c r="S38" s="127">
        <f t="shared" si="13"/>
        <v>0</v>
      </c>
      <c r="T38" s="127">
        <f t="shared" si="13"/>
        <v>0</v>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="X38" s="127">
        <f t="shared" si="13"/>
        <v>0</v>
      </c>
      <c r="Y38" s="127">
        <f t="shared" si="13"/>
        <v>0</v>
      </c>
      <c r="Z38" s="127">
        <f t="shared" si="13"/>
        <v>0</v>
      </c>
      <c r="AA38" s="127">
        <f t="shared" si="13"/>
        <v>7</v>
      </c>
      <c r="AB38" s="127">
        <f t="shared" si="13"/>
        <v>0</v>
      </c>
      <c r="AC38" s="127">
        <f t="shared" si="13"/>
        <v>84</v>
      </c>
      <c r="AD38" s="127">
        <f t="shared" si="13"/>
        <v>1</v>
      </c>
      <c r="AE38" s="131">
        <f t="shared" si="13"/>
        <v>85</v>
      </c>
      <c r="AF38" s="127">
        <f t="shared" si="13"/>
        <v>0</v>
      </c>
      <c r="AG38" s="127">
        <f t="shared" si="13"/>
        <v>169</v>
      </c>
      <c r="AH38" s="131">
        <f t="shared" si="13"/>
        <v>7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3</v>
      </c>
      <c r="F40" s="123"/>
      <c r="G40" s="123">
        <v>0</v>
      </c>
      <c r="H40" s="123">
        <v>0</v>
      </c>
      <c r="I40" s="123">
        <v>0</v>
      </c>
      <c r="J40" s="123">
        <v>2</v>
      </c>
      <c r="K40" s="123">
        <v>0</v>
      </c>
      <c r="L40" s="123">
        <v>0</v>
      </c>
      <c r="M40" s="123">
        <v>0</v>
      </c>
      <c r="N40" s="122">
        <f>SUM(G40,H40,I40,J40,K40,L40,M40)</f>
        <v>2</v>
      </c>
      <c r="O40" s="123">
        <v>1</v>
      </c>
      <c r="P40" s="123">
        <v>0</v>
      </c>
      <c r="Q40" s="122">
        <f>SUM(O40:P40)</f>
        <v>1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0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3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2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2</v>
      </c>
      <c r="O41" s="122">
        <f t="shared" ref="O41:AH41" si="15">SUM(O39:O40)</f>
        <v>1</v>
      </c>
      <c r="P41" s="122">
        <f t="shared" si="15"/>
        <v>0</v>
      </c>
      <c r="Q41" s="122">
        <f t="shared" si="15"/>
        <v>1</v>
      </c>
      <c r="R41" s="122">
        <f t="shared" si="15"/>
        <v>0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0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16771</v>
      </c>
      <c r="F43" s="123"/>
      <c r="G43" s="123">
        <v>67</v>
      </c>
      <c r="H43" s="123">
        <v>0</v>
      </c>
      <c r="I43" s="123">
        <v>1094</v>
      </c>
      <c r="J43" s="123">
        <v>186</v>
      </c>
      <c r="K43" s="123">
        <v>5</v>
      </c>
      <c r="L43" s="123">
        <v>0</v>
      </c>
      <c r="M43" s="123">
        <v>85</v>
      </c>
      <c r="N43" s="122">
        <f>SUM(G43,H43,I43,J43,K43,L43,M43)</f>
        <v>1437</v>
      </c>
      <c r="O43" s="123">
        <v>4809</v>
      </c>
      <c r="P43" s="123">
        <v>165</v>
      </c>
      <c r="Q43" s="122">
        <f>SUM(O43:P43)</f>
        <v>4974</v>
      </c>
      <c r="R43" s="123">
        <v>3</v>
      </c>
      <c r="S43" s="123">
        <v>0</v>
      </c>
      <c r="T43" s="123">
        <v>1</v>
      </c>
      <c r="U43" s="123">
        <v>0</v>
      </c>
      <c r="V43" s="123">
        <v>2</v>
      </c>
      <c r="W43" s="123">
        <v>12</v>
      </c>
      <c r="X43" s="123">
        <v>0</v>
      </c>
      <c r="Y43" s="123">
        <v>0</v>
      </c>
      <c r="Z43" s="123">
        <v>0</v>
      </c>
      <c r="AA43" s="122">
        <f>SUM(R43:Z43)</f>
        <v>18</v>
      </c>
      <c r="AB43" s="123">
        <v>0</v>
      </c>
      <c r="AC43" s="123">
        <v>8290</v>
      </c>
      <c r="AD43" s="123">
        <v>153</v>
      </c>
      <c r="AE43" s="124">
        <f>SUM(AB43:AD43)</f>
        <v>8443</v>
      </c>
      <c r="AF43" s="123">
        <v>0</v>
      </c>
      <c r="AG43" s="123">
        <v>1889</v>
      </c>
      <c r="AH43" s="125">
        <v>10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16771</v>
      </c>
      <c r="F44" s="126">
        <f t="shared" si="16"/>
        <v>0</v>
      </c>
      <c r="G44" s="122">
        <f t="shared" si="16"/>
        <v>67</v>
      </c>
      <c r="H44" s="122">
        <f t="shared" si="16"/>
        <v>0</v>
      </c>
      <c r="I44" s="122">
        <f t="shared" si="16"/>
        <v>1094</v>
      </c>
      <c r="J44" s="122">
        <f t="shared" si="16"/>
        <v>186</v>
      </c>
      <c r="K44" s="122">
        <f t="shared" si="16"/>
        <v>5</v>
      </c>
      <c r="L44" s="122">
        <f t="shared" si="16"/>
        <v>0</v>
      </c>
      <c r="M44" s="122">
        <f t="shared" si="16"/>
        <v>85</v>
      </c>
      <c r="N44" s="122">
        <f t="shared" si="16"/>
        <v>1437</v>
      </c>
      <c r="O44" s="122">
        <f t="shared" si="16"/>
        <v>4809</v>
      </c>
      <c r="P44" s="122">
        <f t="shared" si="16"/>
        <v>165</v>
      </c>
      <c r="Q44" s="122">
        <f t="shared" si="16"/>
        <v>4974</v>
      </c>
      <c r="R44" s="122">
        <f t="shared" si="16"/>
        <v>3</v>
      </c>
      <c r="S44" s="122">
        <f t="shared" si="16"/>
        <v>0</v>
      </c>
      <c r="T44" s="122">
        <f t="shared" si="16"/>
        <v>1</v>
      </c>
      <c r="U44" s="122">
        <f t="shared" si="16"/>
        <v>0</v>
      </c>
      <c r="V44" s="122">
        <f t="shared" si="16"/>
        <v>2</v>
      </c>
      <c r="W44" s="122">
        <f t="shared" si="16"/>
        <v>12</v>
      </c>
      <c r="X44" s="122">
        <f t="shared" si="16"/>
        <v>0</v>
      </c>
      <c r="Y44" s="122">
        <f t="shared" si="16"/>
        <v>0</v>
      </c>
      <c r="Z44" s="122">
        <f t="shared" si="16"/>
        <v>0</v>
      </c>
      <c r="AA44" s="122">
        <f t="shared" si="16"/>
        <v>18</v>
      </c>
      <c r="AB44" s="122">
        <f t="shared" si="16"/>
        <v>0</v>
      </c>
      <c r="AC44" s="122">
        <f t="shared" si="16"/>
        <v>8290</v>
      </c>
      <c r="AD44" s="122">
        <f t="shared" si="16"/>
        <v>153</v>
      </c>
      <c r="AE44" s="124">
        <f t="shared" si="16"/>
        <v>8443</v>
      </c>
      <c r="AF44" s="122">
        <f t="shared" si="16"/>
        <v>0</v>
      </c>
      <c r="AG44" s="122">
        <f t="shared" si="16"/>
        <v>1889</v>
      </c>
      <c r="AH44" s="124">
        <f t="shared" si="16"/>
        <v>10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1</v>
      </c>
      <c r="F49" s="123"/>
      <c r="G49" s="123">
        <v>1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1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0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1</v>
      </c>
      <c r="F50" s="126">
        <f t="shared" si="18"/>
        <v>0</v>
      </c>
      <c r="G50" s="122">
        <f t="shared" si="18"/>
        <v>1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1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0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16775</v>
      </c>
      <c r="F52" s="128">
        <f t="shared" si="19"/>
        <v>0</v>
      </c>
      <c r="G52" s="128">
        <f t="shared" si="19"/>
        <v>68</v>
      </c>
      <c r="H52" s="128">
        <f t="shared" si="19"/>
        <v>0</v>
      </c>
      <c r="I52" s="128">
        <f t="shared" si="19"/>
        <v>1094</v>
      </c>
      <c r="J52" s="128">
        <f t="shared" si="19"/>
        <v>188</v>
      </c>
      <c r="K52" s="128">
        <f t="shared" si="19"/>
        <v>5</v>
      </c>
      <c r="L52" s="128">
        <f t="shared" si="19"/>
        <v>0</v>
      </c>
      <c r="M52" s="128">
        <f t="shared" si="19"/>
        <v>85</v>
      </c>
      <c r="N52" s="122">
        <f>SUM(G52,H52,I52,J52,K52,L52,M52)</f>
        <v>1440</v>
      </c>
      <c r="O52" s="128">
        <f>SUM(O40,O43,O46,O49)</f>
        <v>4810</v>
      </c>
      <c r="P52" s="128">
        <f>SUM(P40,P43,P46,P49)</f>
        <v>165</v>
      </c>
      <c r="Q52" s="122">
        <f>SUM(O52:P52)</f>
        <v>4975</v>
      </c>
      <c r="R52" s="128">
        <f t="shared" ref="R52:Z52" si="23">SUM(R40,R43,R46,R49)</f>
        <v>3</v>
      </c>
      <c r="S52" s="128">
        <f t="shared" si="23"/>
        <v>0</v>
      </c>
      <c r="T52" s="128">
        <f t="shared" si="23"/>
        <v>1</v>
      </c>
      <c r="U52" s="128">
        <f t="shared" si="23"/>
        <v>0</v>
      </c>
      <c r="V52" s="128">
        <f t="shared" si="23"/>
        <v>2</v>
      </c>
      <c r="W52" s="128">
        <f t="shared" si="23"/>
        <v>12</v>
      </c>
      <c r="X52" s="128">
        <f t="shared" si="23"/>
        <v>0</v>
      </c>
      <c r="Y52" s="128">
        <f t="shared" si="23"/>
        <v>0</v>
      </c>
      <c r="Z52" s="128">
        <f t="shared" si="23"/>
        <v>0</v>
      </c>
      <c r="AA52" s="122">
        <f>SUM(R52:Z52)</f>
        <v>18</v>
      </c>
      <c r="AB52" s="128">
        <f t="shared" si="21"/>
        <v>0</v>
      </c>
      <c r="AC52" s="128">
        <f t="shared" si="21"/>
        <v>8290</v>
      </c>
      <c r="AD52" s="128">
        <f t="shared" si="21"/>
        <v>153</v>
      </c>
      <c r="AE52" s="124">
        <f>SUM(AB52:AD52)</f>
        <v>8443</v>
      </c>
      <c r="AF52" s="128">
        <f t="shared" si="22"/>
        <v>0</v>
      </c>
      <c r="AG52" s="128">
        <f t="shared" si="22"/>
        <v>1889</v>
      </c>
      <c r="AH52" s="129">
        <f t="shared" si="22"/>
        <v>10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16775</v>
      </c>
      <c r="F53" s="130">
        <f t="shared" si="24"/>
        <v>0</v>
      </c>
      <c r="G53" s="127">
        <f t="shared" si="24"/>
        <v>68</v>
      </c>
      <c r="H53" s="127">
        <f t="shared" si="24"/>
        <v>0</v>
      </c>
      <c r="I53" s="127">
        <f t="shared" si="24"/>
        <v>1094</v>
      </c>
      <c r="J53" s="127">
        <f t="shared" si="24"/>
        <v>188</v>
      </c>
      <c r="K53" s="127">
        <f t="shared" si="24"/>
        <v>5</v>
      </c>
      <c r="L53" s="127">
        <f t="shared" si="24"/>
        <v>0</v>
      </c>
      <c r="M53" s="127">
        <f t="shared" si="24"/>
        <v>85</v>
      </c>
      <c r="N53" s="127">
        <f t="shared" si="24"/>
        <v>1440</v>
      </c>
      <c r="O53" s="127">
        <f t="shared" si="24"/>
        <v>4810</v>
      </c>
      <c r="P53" s="127">
        <f t="shared" si="24"/>
        <v>165</v>
      </c>
      <c r="Q53" s="127">
        <f t="shared" si="24"/>
        <v>4975</v>
      </c>
      <c r="R53" s="127">
        <f t="shared" si="24"/>
        <v>3</v>
      </c>
      <c r="S53" s="127">
        <f t="shared" si="24"/>
        <v>0</v>
      </c>
      <c r="T53" s="127">
        <f t="shared" si="24"/>
        <v>1</v>
      </c>
      <c r="U53" s="127">
        <f t="shared" si="24"/>
        <v>0</v>
      </c>
      <c r="V53" s="127">
        <f t="shared" si="24"/>
        <v>2</v>
      </c>
      <c r="W53" s="127">
        <f t="shared" si="24"/>
        <v>12</v>
      </c>
      <c r="X53" s="127">
        <f t="shared" si="24"/>
        <v>0</v>
      </c>
      <c r="Y53" s="127">
        <f t="shared" si="24"/>
        <v>0</v>
      </c>
      <c r="Z53" s="127">
        <f t="shared" si="24"/>
        <v>0</v>
      </c>
      <c r="AA53" s="127">
        <f t="shared" si="24"/>
        <v>18</v>
      </c>
      <c r="AB53" s="127">
        <f t="shared" si="24"/>
        <v>0</v>
      </c>
      <c r="AC53" s="127">
        <f t="shared" si="24"/>
        <v>8290</v>
      </c>
      <c r="AD53" s="127">
        <f t="shared" si="24"/>
        <v>153</v>
      </c>
      <c r="AE53" s="131">
        <f t="shared" si="24"/>
        <v>8443</v>
      </c>
      <c r="AF53" s="127">
        <f t="shared" si="24"/>
        <v>0</v>
      </c>
      <c r="AG53" s="127">
        <f t="shared" si="24"/>
        <v>1889</v>
      </c>
      <c r="AH53" s="131">
        <f t="shared" si="24"/>
        <v>10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408</v>
      </c>
      <c r="F58" s="123"/>
      <c r="G58" s="123">
        <v>57</v>
      </c>
      <c r="H58" s="123">
        <v>2</v>
      </c>
      <c r="I58" s="123">
        <v>4</v>
      </c>
      <c r="J58" s="123">
        <v>8</v>
      </c>
      <c r="K58" s="123">
        <v>9</v>
      </c>
      <c r="L58" s="123">
        <v>0</v>
      </c>
      <c r="M58" s="123">
        <v>24</v>
      </c>
      <c r="N58" s="122">
        <f>SUM(G58,H58,I58,J58,K58,L58,M58)</f>
        <v>104</v>
      </c>
      <c r="O58" s="123">
        <v>5</v>
      </c>
      <c r="P58" s="123">
        <v>0</v>
      </c>
      <c r="Q58" s="122">
        <f>SUM(O58:P58)</f>
        <v>5</v>
      </c>
      <c r="R58" s="123">
        <v>0</v>
      </c>
      <c r="S58" s="123">
        <v>1</v>
      </c>
      <c r="T58" s="123">
        <v>2</v>
      </c>
      <c r="U58" s="123">
        <v>0</v>
      </c>
      <c r="V58" s="123">
        <v>15</v>
      </c>
      <c r="W58" s="123">
        <v>263</v>
      </c>
      <c r="X58" s="123">
        <v>8</v>
      </c>
      <c r="Y58" s="123">
        <v>0</v>
      </c>
      <c r="Z58" s="123">
        <v>5</v>
      </c>
      <c r="AA58" s="122">
        <f>SUM(R58:Z58)</f>
        <v>294</v>
      </c>
      <c r="AB58" s="123">
        <v>0</v>
      </c>
      <c r="AC58" s="123">
        <v>0</v>
      </c>
      <c r="AD58" s="123">
        <v>0</v>
      </c>
      <c r="AE58" s="124">
        <f>SUM(AB58:AD58)</f>
        <v>0</v>
      </c>
      <c r="AF58" s="123">
        <v>0</v>
      </c>
      <c r="AG58" s="123">
        <v>5</v>
      </c>
      <c r="AH58" s="125">
        <v>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408</v>
      </c>
      <c r="F59" s="126">
        <f t="shared" si="26"/>
        <v>0</v>
      </c>
      <c r="G59" s="122">
        <f t="shared" si="26"/>
        <v>57</v>
      </c>
      <c r="H59" s="122">
        <f t="shared" si="26"/>
        <v>2</v>
      </c>
      <c r="I59" s="122">
        <f t="shared" si="26"/>
        <v>4</v>
      </c>
      <c r="J59" s="122">
        <f t="shared" si="26"/>
        <v>8</v>
      </c>
      <c r="K59" s="122">
        <f t="shared" si="26"/>
        <v>9</v>
      </c>
      <c r="L59" s="122">
        <f t="shared" si="26"/>
        <v>0</v>
      </c>
      <c r="M59" s="122">
        <f t="shared" si="26"/>
        <v>24</v>
      </c>
      <c r="N59" s="122">
        <f t="shared" si="26"/>
        <v>104</v>
      </c>
      <c r="O59" s="122">
        <f t="shared" si="26"/>
        <v>5</v>
      </c>
      <c r="P59" s="122">
        <f t="shared" si="26"/>
        <v>0</v>
      </c>
      <c r="Q59" s="122">
        <f t="shared" si="26"/>
        <v>5</v>
      </c>
      <c r="R59" s="122">
        <f t="shared" si="26"/>
        <v>0</v>
      </c>
      <c r="S59" s="122">
        <f t="shared" si="26"/>
        <v>1</v>
      </c>
      <c r="T59" s="122">
        <f t="shared" si="26"/>
        <v>2</v>
      </c>
      <c r="U59" s="122">
        <f t="shared" si="26"/>
        <v>0</v>
      </c>
      <c r="V59" s="122">
        <f t="shared" si="26"/>
        <v>15</v>
      </c>
      <c r="W59" s="122">
        <f t="shared" si="26"/>
        <v>263</v>
      </c>
      <c r="X59" s="122">
        <f t="shared" si="26"/>
        <v>8</v>
      </c>
      <c r="Y59" s="122">
        <f t="shared" si="26"/>
        <v>0</v>
      </c>
      <c r="Z59" s="122">
        <f t="shared" si="26"/>
        <v>5</v>
      </c>
      <c r="AA59" s="122">
        <f t="shared" si="26"/>
        <v>294</v>
      </c>
      <c r="AB59" s="122">
        <f t="shared" si="26"/>
        <v>0</v>
      </c>
      <c r="AC59" s="122">
        <f t="shared" si="26"/>
        <v>0</v>
      </c>
      <c r="AD59" s="122">
        <f t="shared" si="26"/>
        <v>0</v>
      </c>
      <c r="AE59" s="124">
        <f t="shared" si="26"/>
        <v>0</v>
      </c>
      <c r="AF59" s="122">
        <f t="shared" si="26"/>
        <v>0</v>
      </c>
      <c r="AG59" s="122">
        <f t="shared" si="26"/>
        <v>5</v>
      </c>
      <c r="AH59" s="124">
        <f t="shared" si="26"/>
        <v>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0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0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0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0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0</v>
      </c>
      <c r="U62" s="122">
        <f t="shared" si="27"/>
        <v>0</v>
      </c>
      <c r="V62" s="122">
        <f t="shared" si="27"/>
        <v>0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0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4</v>
      </c>
      <c r="F64" s="123"/>
      <c r="G64" s="123">
        <v>0</v>
      </c>
      <c r="H64" s="123">
        <v>0</v>
      </c>
      <c r="I64" s="123">
        <v>0</v>
      </c>
      <c r="J64" s="123">
        <v>2</v>
      </c>
      <c r="K64" s="123">
        <v>0</v>
      </c>
      <c r="L64" s="123">
        <v>0</v>
      </c>
      <c r="M64" s="123">
        <v>0</v>
      </c>
      <c r="N64" s="122">
        <f>SUM(G64,H64,I64,J64,K64,L64,M64)</f>
        <v>2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1</v>
      </c>
      <c r="U64" s="123">
        <v>0</v>
      </c>
      <c r="V64" s="123">
        <v>1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2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4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2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2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1</v>
      </c>
      <c r="U65" s="132">
        <f t="shared" si="28"/>
        <v>0</v>
      </c>
      <c r="V65" s="132">
        <f t="shared" si="28"/>
        <v>1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2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412</v>
      </c>
      <c r="F67" s="137">
        <f t="shared" si="29"/>
        <v>0</v>
      </c>
      <c r="G67" s="137">
        <f t="shared" si="29"/>
        <v>57</v>
      </c>
      <c r="H67" s="137">
        <f t="shared" si="29"/>
        <v>2</v>
      </c>
      <c r="I67" s="137">
        <f t="shared" si="29"/>
        <v>4</v>
      </c>
      <c r="J67" s="137">
        <f t="shared" si="29"/>
        <v>10</v>
      </c>
      <c r="K67" s="137">
        <f t="shared" si="29"/>
        <v>9</v>
      </c>
      <c r="L67" s="137">
        <f t="shared" si="29"/>
        <v>0</v>
      </c>
      <c r="M67" s="137">
        <f t="shared" si="29"/>
        <v>24</v>
      </c>
      <c r="N67" s="138">
        <f>SUM(G67,H67,I67,J67,K67,L67,M67)</f>
        <v>106</v>
      </c>
      <c r="O67" s="137">
        <f>SUM(O58,O61,O64)</f>
        <v>5</v>
      </c>
      <c r="P67" s="137">
        <f>SUM(P58,P61,P64)</f>
        <v>0</v>
      </c>
      <c r="Q67" s="138">
        <f>SUM(O67:P67)</f>
        <v>5</v>
      </c>
      <c r="R67" s="137">
        <f t="shared" ref="R67:Z67" si="33">SUM(R58,R61,R64)</f>
        <v>0</v>
      </c>
      <c r="S67" s="137">
        <f t="shared" si="33"/>
        <v>1</v>
      </c>
      <c r="T67" s="137">
        <f t="shared" si="33"/>
        <v>3</v>
      </c>
      <c r="U67" s="137">
        <f t="shared" si="33"/>
        <v>0</v>
      </c>
      <c r="V67" s="137">
        <f t="shared" si="33"/>
        <v>16</v>
      </c>
      <c r="W67" s="137">
        <f t="shared" si="33"/>
        <v>263</v>
      </c>
      <c r="X67" s="137">
        <f t="shared" si="33"/>
        <v>8</v>
      </c>
      <c r="Y67" s="137">
        <f t="shared" si="33"/>
        <v>0</v>
      </c>
      <c r="Z67" s="137">
        <f t="shared" si="33"/>
        <v>5</v>
      </c>
      <c r="AA67" s="138">
        <f>SUM(R67:Z67)</f>
        <v>296</v>
      </c>
      <c r="AB67" s="137">
        <f t="shared" si="31"/>
        <v>0</v>
      </c>
      <c r="AC67" s="137">
        <f t="shared" si="31"/>
        <v>0</v>
      </c>
      <c r="AD67" s="137">
        <f t="shared" si="31"/>
        <v>0</v>
      </c>
      <c r="AE67" s="139">
        <f>SUM(AB67:AD67)</f>
        <v>0</v>
      </c>
      <c r="AF67" s="137">
        <f t="shared" si="32"/>
        <v>0</v>
      </c>
      <c r="AG67" s="137">
        <f t="shared" si="32"/>
        <v>5</v>
      </c>
      <c r="AH67" s="140">
        <f t="shared" si="32"/>
        <v>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412</v>
      </c>
      <c r="F68" s="130">
        <f t="shared" si="34"/>
        <v>0</v>
      </c>
      <c r="G68" s="127">
        <f t="shared" si="34"/>
        <v>57</v>
      </c>
      <c r="H68" s="127">
        <f t="shared" si="34"/>
        <v>2</v>
      </c>
      <c r="I68" s="127">
        <f t="shared" si="34"/>
        <v>4</v>
      </c>
      <c r="J68" s="127">
        <f t="shared" si="34"/>
        <v>10</v>
      </c>
      <c r="K68" s="127">
        <f t="shared" si="34"/>
        <v>9</v>
      </c>
      <c r="L68" s="127">
        <f t="shared" si="34"/>
        <v>0</v>
      </c>
      <c r="M68" s="127">
        <f t="shared" si="34"/>
        <v>24</v>
      </c>
      <c r="N68" s="127">
        <f t="shared" si="34"/>
        <v>106</v>
      </c>
      <c r="O68" s="127">
        <f t="shared" si="34"/>
        <v>5</v>
      </c>
      <c r="P68" s="127">
        <f t="shared" si="34"/>
        <v>0</v>
      </c>
      <c r="Q68" s="127">
        <f t="shared" si="34"/>
        <v>5</v>
      </c>
      <c r="R68" s="127">
        <f t="shared" si="34"/>
        <v>0</v>
      </c>
      <c r="S68" s="127">
        <f t="shared" si="34"/>
        <v>1</v>
      </c>
      <c r="T68" s="127">
        <f t="shared" si="34"/>
        <v>3</v>
      </c>
      <c r="U68" s="127">
        <f t="shared" si="34"/>
        <v>0</v>
      </c>
      <c r="V68" s="127">
        <f t="shared" si="34"/>
        <v>16</v>
      </c>
      <c r="W68" s="127">
        <f t="shared" si="34"/>
        <v>263</v>
      </c>
      <c r="X68" s="127">
        <f t="shared" si="34"/>
        <v>8</v>
      </c>
      <c r="Y68" s="127">
        <f t="shared" si="34"/>
        <v>0</v>
      </c>
      <c r="Z68" s="127">
        <f t="shared" si="34"/>
        <v>5</v>
      </c>
      <c r="AA68" s="127">
        <f t="shared" si="34"/>
        <v>296</v>
      </c>
      <c r="AB68" s="127">
        <f t="shared" si="34"/>
        <v>0</v>
      </c>
      <c r="AC68" s="127">
        <f t="shared" si="34"/>
        <v>0</v>
      </c>
      <c r="AD68" s="127">
        <f t="shared" si="34"/>
        <v>0</v>
      </c>
      <c r="AE68" s="131">
        <f t="shared" si="34"/>
        <v>0</v>
      </c>
      <c r="AF68" s="127">
        <f t="shared" si="34"/>
        <v>0</v>
      </c>
      <c r="AG68" s="127">
        <f t="shared" si="34"/>
        <v>5</v>
      </c>
      <c r="AH68" s="131">
        <f t="shared" si="34"/>
        <v>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1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1</v>
      </c>
      <c r="L70" s="123">
        <v>0</v>
      </c>
      <c r="M70" s="123">
        <v>0</v>
      </c>
      <c r="N70" s="122">
        <f>SUM(G70,H70,I70,J70,K70,L70,M70)</f>
        <v>1</v>
      </c>
      <c r="O70" s="123">
        <v>0</v>
      </c>
      <c r="P70" s="123">
        <v>0</v>
      </c>
      <c r="Q70" s="122">
        <f>SUM(O70:P70)</f>
        <v>0</v>
      </c>
      <c r="R70" s="123">
        <v>0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0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1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1</v>
      </c>
      <c r="L71" s="122">
        <f t="shared" si="35"/>
        <v>0</v>
      </c>
      <c r="M71" s="122">
        <f t="shared" si="35"/>
        <v>0</v>
      </c>
      <c r="N71" s="122">
        <f t="shared" si="35"/>
        <v>1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0</v>
      </c>
      <c r="S71" s="122">
        <f t="shared" si="36"/>
        <v>0</v>
      </c>
      <c r="T71" s="122">
        <f t="shared" si="36"/>
        <v>0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0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0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0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0</v>
      </c>
      <c r="F80" s="133">
        <f t="shared" si="39"/>
        <v>0</v>
      </c>
      <c r="G80" s="132">
        <f t="shared" si="39"/>
        <v>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0</v>
      </c>
      <c r="T80" s="132">
        <f t="shared" si="39"/>
        <v>0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0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1</v>
      </c>
      <c r="F82" s="135">
        <f t="shared" si="40"/>
        <v>0</v>
      </c>
      <c r="G82" s="135">
        <f t="shared" si="40"/>
        <v>0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1</v>
      </c>
      <c r="L82" s="135">
        <f t="shared" si="40"/>
        <v>0</v>
      </c>
      <c r="M82" s="135">
        <f t="shared" si="40"/>
        <v>0</v>
      </c>
      <c r="N82" s="138">
        <f>SUM(G82,H82,I82,J82,K82,L82,M82)</f>
        <v>1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0</v>
      </c>
      <c r="S82" s="135">
        <f t="shared" si="44"/>
        <v>0</v>
      </c>
      <c r="T82" s="135">
        <f t="shared" si="44"/>
        <v>0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0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1</v>
      </c>
      <c r="F83" s="130">
        <f t="shared" si="45"/>
        <v>0</v>
      </c>
      <c r="G83" s="127">
        <f t="shared" si="45"/>
        <v>0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1</v>
      </c>
      <c r="L83" s="127">
        <f t="shared" si="45"/>
        <v>0</v>
      </c>
      <c r="M83" s="127">
        <f t="shared" si="45"/>
        <v>0</v>
      </c>
      <c r="N83" s="127">
        <f t="shared" si="45"/>
        <v>1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0</v>
      </c>
      <c r="S83" s="127">
        <f t="shared" si="45"/>
        <v>0</v>
      </c>
      <c r="T83" s="127">
        <f t="shared" si="45"/>
        <v>0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0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3</v>
      </c>
      <c r="F91" s="123"/>
      <c r="G91" s="123">
        <v>1</v>
      </c>
      <c r="H91" s="123">
        <v>0</v>
      </c>
      <c r="I91" s="123">
        <v>0</v>
      </c>
      <c r="J91" s="123">
        <v>2</v>
      </c>
      <c r="K91" s="123">
        <v>0</v>
      </c>
      <c r="L91" s="123">
        <v>0</v>
      </c>
      <c r="M91" s="123">
        <v>0</v>
      </c>
      <c r="N91" s="122">
        <f>SUM(G91,H91,I91,J91,K91,L91,M91)</f>
        <v>3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3</v>
      </c>
      <c r="F92" s="133">
        <f t="shared" si="48"/>
        <v>0</v>
      </c>
      <c r="G92" s="132">
        <f t="shared" si="48"/>
        <v>1</v>
      </c>
      <c r="H92" s="132">
        <f t="shared" si="48"/>
        <v>0</v>
      </c>
      <c r="I92" s="132">
        <f t="shared" si="48"/>
        <v>0</v>
      </c>
      <c r="J92" s="132">
        <f t="shared" si="48"/>
        <v>2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3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3</v>
      </c>
      <c r="F94" s="137">
        <f t="shared" si="49"/>
        <v>0</v>
      </c>
      <c r="G94" s="137">
        <f t="shared" si="49"/>
        <v>1</v>
      </c>
      <c r="H94" s="137">
        <f t="shared" si="49"/>
        <v>0</v>
      </c>
      <c r="I94" s="137">
        <f t="shared" si="49"/>
        <v>0</v>
      </c>
      <c r="J94" s="137">
        <f t="shared" si="49"/>
        <v>2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3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3</v>
      </c>
      <c r="F95" s="130">
        <f t="shared" si="54"/>
        <v>0</v>
      </c>
      <c r="G95" s="127">
        <f t="shared" si="54"/>
        <v>1</v>
      </c>
      <c r="H95" s="127">
        <f t="shared" si="54"/>
        <v>0</v>
      </c>
      <c r="I95" s="127">
        <f t="shared" si="54"/>
        <v>0</v>
      </c>
      <c r="J95" s="127">
        <f t="shared" si="54"/>
        <v>2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3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4049</v>
      </c>
      <c r="F97" s="123"/>
      <c r="G97" s="123">
        <v>2103</v>
      </c>
      <c r="H97" s="123">
        <v>9</v>
      </c>
      <c r="I97" s="123">
        <v>1286</v>
      </c>
      <c r="J97" s="123">
        <v>381</v>
      </c>
      <c r="K97" s="123">
        <v>43</v>
      </c>
      <c r="L97" s="123">
        <v>24</v>
      </c>
      <c r="M97" s="123">
        <v>56</v>
      </c>
      <c r="N97" s="122">
        <f>SUM(G97,H97,I97,J97,K97,L97,M97)</f>
        <v>3902</v>
      </c>
      <c r="O97" s="123">
        <v>72</v>
      </c>
      <c r="P97" s="123">
        <v>7</v>
      </c>
      <c r="Q97" s="122">
        <f>SUM(O97:P97)</f>
        <v>79</v>
      </c>
      <c r="R97" s="123">
        <v>1</v>
      </c>
      <c r="S97" s="123">
        <v>0</v>
      </c>
      <c r="T97" s="123">
        <v>0</v>
      </c>
      <c r="U97" s="123">
        <v>0</v>
      </c>
      <c r="V97" s="123">
        <v>1</v>
      </c>
      <c r="W97" s="123">
        <v>1</v>
      </c>
      <c r="X97" s="123">
        <v>0</v>
      </c>
      <c r="Y97" s="123">
        <v>0</v>
      </c>
      <c r="Z97" s="123">
        <v>0</v>
      </c>
      <c r="AA97" s="122">
        <f>SUM(R97:Z97)</f>
        <v>3</v>
      </c>
      <c r="AB97" s="123">
        <v>0</v>
      </c>
      <c r="AC97" s="123">
        <v>0</v>
      </c>
      <c r="AD97" s="123">
        <v>0</v>
      </c>
      <c r="AE97" s="124">
        <f>SUM(AB97:AD97)</f>
        <v>0</v>
      </c>
      <c r="AF97" s="123">
        <v>0</v>
      </c>
      <c r="AG97" s="123">
        <v>65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4049</v>
      </c>
      <c r="F98" s="126">
        <f t="shared" si="55"/>
        <v>0</v>
      </c>
      <c r="G98" s="122">
        <f t="shared" si="55"/>
        <v>2103</v>
      </c>
      <c r="H98" s="122">
        <f t="shared" si="55"/>
        <v>9</v>
      </c>
      <c r="I98" s="122">
        <f t="shared" si="55"/>
        <v>1286</v>
      </c>
      <c r="J98" s="122">
        <f t="shared" si="55"/>
        <v>381</v>
      </c>
      <c r="K98" s="122">
        <f t="shared" si="55"/>
        <v>43</v>
      </c>
      <c r="L98" s="122">
        <f t="shared" si="55"/>
        <v>24</v>
      </c>
      <c r="M98" s="122">
        <f t="shared" si="55"/>
        <v>56</v>
      </c>
      <c r="N98" s="122">
        <f t="shared" si="55"/>
        <v>3902</v>
      </c>
      <c r="O98" s="122">
        <f t="shared" si="55"/>
        <v>72</v>
      </c>
      <c r="P98" s="122">
        <f t="shared" si="55"/>
        <v>7</v>
      </c>
      <c r="Q98" s="122">
        <f t="shared" si="55"/>
        <v>79</v>
      </c>
      <c r="R98" s="122">
        <f t="shared" si="55"/>
        <v>1</v>
      </c>
      <c r="S98" s="122">
        <f t="shared" si="55"/>
        <v>0</v>
      </c>
      <c r="T98" s="122">
        <f t="shared" si="55"/>
        <v>0</v>
      </c>
      <c r="U98" s="122">
        <f t="shared" si="55"/>
        <v>0</v>
      </c>
      <c r="V98" s="122">
        <f t="shared" si="55"/>
        <v>1</v>
      </c>
      <c r="W98" s="122">
        <f t="shared" si="55"/>
        <v>1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3</v>
      </c>
      <c r="AB98" s="122">
        <f t="shared" si="55"/>
        <v>0</v>
      </c>
      <c r="AC98" s="122">
        <f t="shared" si="55"/>
        <v>0</v>
      </c>
      <c r="AD98" s="122">
        <f t="shared" si="55"/>
        <v>0</v>
      </c>
      <c r="AE98" s="124">
        <f t="shared" si="55"/>
        <v>0</v>
      </c>
      <c r="AF98" s="122">
        <f t="shared" si="55"/>
        <v>0</v>
      </c>
      <c r="AG98" s="122">
        <f t="shared" si="55"/>
        <v>65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585</v>
      </c>
      <c r="F100" s="123"/>
      <c r="G100" s="123">
        <v>304</v>
      </c>
      <c r="H100" s="123">
        <v>12</v>
      </c>
      <c r="I100" s="123">
        <v>105</v>
      </c>
      <c r="J100" s="123">
        <v>42</v>
      </c>
      <c r="K100" s="123">
        <v>60</v>
      </c>
      <c r="L100" s="123">
        <v>0</v>
      </c>
      <c r="M100" s="123">
        <v>9</v>
      </c>
      <c r="N100" s="122">
        <f>SUM(G100,H100,I100,J100,K100,L100,M100)</f>
        <v>532</v>
      </c>
      <c r="O100" s="123">
        <v>2</v>
      </c>
      <c r="P100" s="123">
        <v>0</v>
      </c>
      <c r="Q100" s="122">
        <f>SUM(O100:P100)</f>
        <v>2</v>
      </c>
      <c r="R100" s="123">
        <v>26</v>
      </c>
      <c r="S100" s="123">
        <v>0</v>
      </c>
      <c r="T100" s="123">
        <v>2</v>
      </c>
      <c r="U100" s="123">
        <v>1</v>
      </c>
      <c r="V100" s="123">
        <v>3</v>
      </c>
      <c r="W100" s="123">
        <v>1</v>
      </c>
      <c r="X100" s="123">
        <v>0</v>
      </c>
      <c r="Y100" s="123">
        <v>0</v>
      </c>
      <c r="Z100" s="123">
        <v>0</v>
      </c>
      <c r="AA100" s="122">
        <f>SUM(R100:Z100)</f>
        <v>33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18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585</v>
      </c>
      <c r="F101" s="126">
        <f t="shared" si="56"/>
        <v>0</v>
      </c>
      <c r="G101" s="122">
        <f t="shared" si="56"/>
        <v>304</v>
      </c>
      <c r="H101" s="122">
        <f t="shared" si="56"/>
        <v>12</v>
      </c>
      <c r="I101" s="122">
        <f t="shared" si="56"/>
        <v>105</v>
      </c>
      <c r="J101" s="122">
        <f t="shared" si="56"/>
        <v>42</v>
      </c>
      <c r="K101" s="122">
        <f t="shared" si="56"/>
        <v>60</v>
      </c>
      <c r="L101" s="122">
        <f t="shared" si="56"/>
        <v>0</v>
      </c>
      <c r="M101" s="122">
        <f t="shared" si="56"/>
        <v>9</v>
      </c>
      <c r="N101" s="122">
        <f t="shared" si="56"/>
        <v>532</v>
      </c>
      <c r="O101" s="122">
        <f t="shared" si="56"/>
        <v>2</v>
      </c>
      <c r="P101" s="122">
        <f t="shared" si="56"/>
        <v>0</v>
      </c>
      <c r="Q101" s="122">
        <f t="shared" si="56"/>
        <v>2</v>
      </c>
      <c r="R101" s="122">
        <f t="shared" si="56"/>
        <v>26</v>
      </c>
      <c r="S101" s="122">
        <f t="shared" si="56"/>
        <v>0</v>
      </c>
      <c r="T101" s="122">
        <f t="shared" si="56"/>
        <v>2</v>
      </c>
      <c r="U101" s="122">
        <f t="shared" si="56"/>
        <v>1</v>
      </c>
      <c r="V101" s="122">
        <f t="shared" si="56"/>
        <v>3</v>
      </c>
      <c r="W101" s="122">
        <f t="shared" si="56"/>
        <v>1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33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18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4634</v>
      </c>
      <c r="F103" s="128">
        <f t="shared" si="57"/>
        <v>0</v>
      </c>
      <c r="G103" s="128">
        <f t="shared" si="57"/>
        <v>2407</v>
      </c>
      <c r="H103" s="128">
        <f t="shared" si="57"/>
        <v>21</v>
      </c>
      <c r="I103" s="128">
        <f t="shared" si="57"/>
        <v>1391</v>
      </c>
      <c r="J103" s="128">
        <f t="shared" si="57"/>
        <v>423</v>
      </c>
      <c r="K103" s="128">
        <f t="shared" si="57"/>
        <v>103</v>
      </c>
      <c r="L103" s="128">
        <f t="shared" si="57"/>
        <v>24</v>
      </c>
      <c r="M103" s="128">
        <f t="shared" si="57"/>
        <v>65</v>
      </c>
      <c r="N103" s="122">
        <f>SUM(G103,H103,I103,J103,K103,L103,M103)</f>
        <v>4434</v>
      </c>
      <c r="O103" s="128">
        <f>SUM(O97,O100)</f>
        <v>74</v>
      </c>
      <c r="P103" s="128">
        <f>SUM(P97,P100)</f>
        <v>7</v>
      </c>
      <c r="Q103" s="122">
        <f>SUM(O103:P103)</f>
        <v>81</v>
      </c>
      <c r="R103" s="128">
        <f t="shared" ref="R103:Z103" si="61">SUM(R97,R100)</f>
        <v>27</v>
      </c>
      <c r="S103" s="128">
        <f t="shared" si="61"/>
        <v>0</v>
      </c>
      <c r="T103" s="128">
        <f t="shared" si="61"/>
        <v>2</v>
      </c>
      <c r="U103" s="128">
        <f t="shared" si="61"/>
        <v>1</v>
      </c>
      <c r="V103" s="128">
        <f t="shared" si="61"/>
        <v>4</v>
      </c>
      <c r="W103" s="128">
        <f t="shared" si="61"/>
        <v>2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36</v>
      </c>
      <c r="AB103" s="128">
        <f t="shared" si="59"/>
        <v>0</v>
      </c>
      <c r="AC103" s="128">
        <f t="shared" si="59"/>
        <v>0</v>
      </c>
      <c r="AD103" s="128">
        <f t="shared" si="59"/>
        <v>0</v>
      </c>
      <c r="AE103" s="124">
        <f>SUM(AB103:AD103)</f>
        <v>0</v>
      </c>
      <c r="AF103" s="128">
        <f t="shared" si="60"/>
        <v>0</v>
      </c>
      <c r="AG103" s="128">
        <f t="shared" si="60"/>
        <v>83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4634</v>
      </c>
      <c r="F104" s="130">
        <f t="shared" si="62"/>
        <v>0</v>
      </c>
      <c r="G104" s="127">
        <f t="shared" si="62"/>
        <v>2407</v>
      </c>
      <c r="H104" s="127">
        <f t="shared" si="62"/>
        <v>21</v>
      </c>
      <c r="I104" s="127">
        <f t="shared" si="62"/>
        <v>1391</v>
      </c>
      <c r="J104" s="127">
        <f t="shared" si="62"/>
        <v>423</v>
      </c>
      <c r="K104" s="127">
        <f t="shared" si="62"/>
        <v>103</v>
      </c>
      <c r="L104" s="127">
        <f t="shared" si="62"/>
        <v>24</v>
      </c>
      <c r="M104" s="127">
        <f t="shared" si="62"/>
        <v>65</v>
      </c>
      <c r="N104" s="127">
        <f t="shared" si="62"/>
        <v>4434</v>
      </c>
      <c r="O104" s="127">
        <f t="shared" si="62"/>
        <v>74</v>
      </c>
      <c r="P104" s="127">
        <f t="shared" si="62"/>
        <v>7</v>
      </c>
      <c r="Q104" s="127">
        <f t="shared" si="62"/>
        <v>81</v>
      </c>
      <c r="R104" s="127">
        <f t="shared" si="62"/>
        <v>27</v>
      </c>
      <c r="S104" s="127">
        <f t="shared" si="62"/>
        <v>0</v>
      </c>
      <c r="T104" s="127">
        <f t="shared" si="62"/>
        <v>2</v>
      </c>
      <c r="U104" s="127">
        <f t="shared" si="62"/>
        <v>1</v>
      </c>
      <c r="V104" s="127">
        <f t="shared" si="62"/>
        <v>4</v>
      </c>
      <c r="W104" s="127">
        <f t="shared" si="62"/>
        <v>2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36</v>
      </c>
      <c r="AB104" s="127">
        <f t="shared" si="62"/>
        <v>0</v>
      </c>
      <c r="AC104" s="127">
        <f t="shared" si="62"/>
        <v>0</v>
      </c>
      <c r="AD104" s="127">
        <f t="shared" si="62"/>
        <v>0</v>
      </c>
      <c r="AE104" s="131">
        <f t="shared" si="62"/>
        <v>0</v>
      </c>
      <c r="AF104" s="127">
        <f t="shared" si="62"/>
        <v>0</v>
      </c>
      <c r="AG104" s="127">
        <f t="shared" si="62"/>
        <v>83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0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0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0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0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0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0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0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45</v>
      </c>
      <c r="F118" s="123"/>
      <c r="G118" s="123">
        <v>43</v>
      </c>
      <c r="H118" s="123">
        <v>1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2">
        <f>SUM(G118,H118,I118,J118,K118,L118,M118)</f>
        <v>44</v>
      </c>
      <c r="O118" s="123">
        <v>0</v>
      </c>
      <c r="P118" s="123">
        <v>0</v>
      </c>
      <c r="Q118" s="122">
        <f>SUM(O118:P118)</f>
        <v>0</v>
      </c>
      <c r="R118" s="123">
        <v>1</v>
      </c>
      <c r="S118" s="123">
        <v>0</v>
      </c>
      <c r="T118" s="123">
        <v>0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1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45</v>
      </c>
      <c r="F119" s="130">
        <f t="shared" si="72"/>
        <v>0</v>
      </c>
      <c r="G119" s="127">
        <f t="shared" si="72"/>
        <v>43</v>
      </c>
      <c r="H119" s="127">
        <f t="shared" si="72"/>
        <v>1</v>
      </c>
      <c r="I119" s="127">
        <f t="shared" si="72"/>
        <v>0</v>
      </c>
      <c r="J119" s="127">
        <f t="shared" si="72"/>
        <v>0</v>
      </c>
      <c r="K119" s="127">
        <f t="shared" si="72"/>
        <v>0</v>
      </c>
      <c r="L119" s="127">
        <f t="shared" si="72"/>
        <v>0</v>
      </c>
      <c r="M119" s="127">
        <f t="shared" si="72"/>
        <v>0</v>
      </c>
      <c r="N119" s="127">
        <f t="shared" si="72"/>
        <v>44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1</v>
      </c>
      <c r="S119" s="127">
        <f t="shared" si="72"/>
        <v>0</v>
      </c>
      <c r="T119" s="127">
        <f t="shared" si="72"/>
        <v>0</v>
      </c>
      <c r="U119" s="127">
        <f t="shared" si="72"/>
        <v>0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1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80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80</v>
      </c>
      <c r="X127" s="123">
        <v>0</v>
      </c>
      <c r="Y127" s="123">
        <v>0</v>
      </c>
      <c r="Z127" s="123">
        <v>0</v>
      </c>
      <c r="AA127" s="122">
        <f>SUM(R127:Z127)</f>
        <v>80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80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80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80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80</v>
      </c>
      <c r="F133" s="137">
        <f t="shared" si="77"/>
        <v>0</v>
      </c>
      <c r="G133" s="137">
        <f t="shared" si="77"/>
        <v>0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0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0</v>
      </c>
      <c r="W133" s="137">
        <f t="shared" si="81"/>
        <v>80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80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80</v>
      </c>
      <c r="F134" s="130">
        <f t="shared" si="82"/>
        <v>0</v>
      </c>
      <c r="G134" s="127">
        <f t="shared" si="82"/>
        <v>0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0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0</v>
      </c>
      <c r="V134" s="127">
        <f t="shared" si="82"/>
        <v>0</v>
      </c>
      <c r="W134" s="127">
        <f t="shared" si="82"/>
        <v>80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80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0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2</v>
      </c>
      <c r="F154" s="123"/>
      <c r="G154" s="123">
        <v>0</v>
      </c>
      <c r="H154" s="123">
        <v>0</v>
      </c>
      <c r="I154" s="123">
        <v>0</v>
      </c>
      <c r="J154" s="123">
        <v>2</v>
      </c>
      <c r="K154" s="123">
        <v>0</v>
      </c>
      <c r="L154" s="123">
        <v>0</v>
      </c>
      <c r="M154" s="123">
        <v>0</v>
      </c>
      <c r="N154" s="122">
        <f>SUM(G154,H154,I154,J154,K154,L154,M154)</f>
        <v>2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2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2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2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2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2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2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2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2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2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0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0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7</v>
      </c>
      <c r="F166" s="123"/>
      <c r="G166" s="123">
        <v>0</v>
      </c>
      <c r="H166" s="123">
        <v>0</v>
      </c>
      <c r="I166" s="123">
        <v>2</v>
      </c>
      <c r="J166" s="123">
        <v>3</v>
      </c>
      <c r="K166" s="123">
        <v>0</v>
      </c>
      <c r="L166" s="123">
        <v>0</v>
      </c>
      <c r="M166" s="123">
        <v>0</v>
      </c>
      <c r="N166" s="122">
        <f>SUM(G166,H166,I166,J166,K166,L166,M166)</f>
        <v>5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2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2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7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2</v>
      </c>
      <c r="J167" s="122">
        <f t="shared" si="105"/>
        <v>3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5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2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2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7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2</v>
      </c>
      <c r="J175" s="135">
        <f t="shared" si="108"/>
        <v>3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5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2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2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7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2</v>
      </c>
      <c r="J176" s="127">
        <f t="shared" si="113"/>
        <v>3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5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2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2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139</v>
      </c>
      <c r="F178" s="123"/>
      <c r="G178" s="123">
        <v>48</v>
      </c>
      <c r="H178" s="123">
        <v>0</v>
      </c>
      <c r="I178" s="123">
        <v>68</v>
      </c>
      <c r="J178" s="123">
        <v>6</v>
      </c>
      <c r="K178" s="123">
        <v>4</v>
      </c>
      <c r="L178" s="123">
        <v>0</v>
      </c>
      <c r="M178" s="123">
        <v>3</v>
      </c>
      <c r="N178" s="122">
        <f>SUM(G178,H178,I178,J178,K178,L178,M178)</f>
        <v>129</v>
      </c>
      <c r="O178" s="123">
        <v>0</v>
      </c>
      <c r="P178" s="123">
        <v>0</v>
      </c>
      <c r="Q178" s="122">
        <f>SUM(O178:P178)</f>
        <v>0</v>
      </c>
      <c r="R178" s="123">
        <v>0</v>
      </c>
      <c r="S178" s="123">
        <v>2</v>
      </c>
      <c r="T178" s="123">
        <v>0</v>
      </c>
      <c r="U178" s="123">
        <v>0</v>
      </c>
      <c r="V178" s="123">
        <v>0</v>
      </c>
      <c r="W178" s="123">
        <v>0</v>
      </c>
      <c r="X178" s="123">
        <v>0</v>
      </c>
      <c r="Y178" s="123">
        <v>0</v>
      </c>
      <c r="Z178" s="123">
        <v>0</v>
      </c>
      <c r="AA178" s="122">
        <f>SUM(R178:Z178)</f>
        <v>2</v>
      </c>
      <c r="AB178" s="123">
        <v>0</v>
      </c>
      <c r="AC178" s="123">
        <v>0</v>
      </c>
      <c r="AD178" s="123">
        <v>0</v>
      </c>
      <c r="AE178" s="124">
        <f>SUM(AB178:AD178)</f>
        <v>0</v>
      </c>
      <c r="AF178" s="123">
        <v>0</v>
      </c>
      <c r="AG178" s="123">
        <v>2</v>
      </c>
      <c r="AH178" s="125">
        <v>6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139</v>
      </c>
      <c r="F179" s="126">
        <f t="shared" si="114"/>
        <v>0</v>
      </c>
      <c r="G179" s="122">
        <f t="shared" si="114"/>
        <v>48</v>
      </c>
      <c r="H179" s="122">
        <f t="shared" si="114"/>
        <v>0</v>
      </c>
      <c r="I179" s="122">
        <f t="shared" si="114"/>
        <v>68</v>
      </c>
      <c r="J179" s="122">
        <f t="shared" si="114"/>
        <v>6</v>
      </c>
      <c r="K179" s="122">
        <f t="shared" si="114"/>
        <v>4</v>
      </c>
      <c r="L179" s="122">
        <f t="shared" si="114"/>
        <v>0</v>
      </c>
      <c r="M179" s="122">
        <f t="shared" si="114"/>
        <v>3</v>
      </c>
      <c r="N179" s="122">
        <f t="shared" si="114"/>
        <v>129</v>
      </c>
      <c r="O179" s="122">
        <f t="shared" si="114"/>
        <v>0</v>
      </c>
      <c r="P179" s="122">
        <f t="shared" si="114"/>
        <v>0</v>
      </c>
      <c r="Q179" s="122">
        <f t="shared" si="114"/>
        <v>0</v>
      </c>
      <c r="R179" s="122">
        <f t="shared" si="114"/>
        <v>0</v>
      </c>
      <c r="S179" s="122">
        <f t="shared" si="114"/>
        <v>2</v>
      </c>
      <c r="T179" s="122">
        <f t="shared" si="114"/>
        <v>0</v>
      </c>
      <c r="U179" s="122">
        <f t="shared" si="114"/>
        <v>0</v>
      </c>
      <c r="V179" s="122">
        <f t="shared" si="114"/>
        <v>0</v>
      </c>
      <c r="W179" s="122">
        <f t="shared" si="114"/>
        <v>0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2</v>
      </c>
      <c r="AB179" s="122">
        <f t="shared" si="114"/>
        <v>0</v>
      </c>
      <c r="AC179" s="122">
        <f t="shared" si="114"/>
        <v>0</v>
      </c>
      <c r="AD179" s="122">
        <f t="shared" si="114"/>
        <v>0</v>
      </c>
      <c r="AE179" s="124">
        <f t="shared" si="114"/>
        <v>0</v>
      </c>
      <c r="AF179" s="122">
        <f t="shared" si="114"/>
        <v>0</v>
      </c>
      <c r="AG179" s="122">
        <f t="shared" si="114"/>
        <v>2</v>
      </c>
      <c r="AH179" s="124">
        <f t="shared" si="114"/>
        <v>6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26</v>
      </c>
      <c r="F181" s="123"/>
      <c r="G181" s="123">
        <v>7</v>
      </c>
      <c r="H181" s="123">
        <v>0</v>
      </c>
      <c r="I181" s="123">
        <v>17</v>
      </c>
      <c r="J181" s="123">
        <v>1</v>
      </c>
      <c r="K181" s="123">
        <v>0</v>
      </c>
      <c r="L181" s="123">
        <v>0</v>
      </c>
      <c r="M181" s="123">
        <v>1</v>
      </c>
      <c r="N181" s="122">
        <f>SUM(G181,H181,I181,J181,K181,L181,M181)</f>
        <v>26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26</v>
      </c>
      <c r="F182" s="126">
        <f t="shared" si="115"/>
        <v>0</v>
      </c>
      <c r="G182" s="122">
        <f t="shared" si="115"/>
        <v>7</v>
      </c>
      <c r="H182" s="122">
        <f t="shared" si="115"/>
        <v>0</v>
      </c>
      <c r="I182" s="122">
        <f t="shared" si="115"/>
        <v>17</v>
      </c>
      <c r="J182" s="122">
        <f t="shared" si="115"/>
        <v>1</v>
      </c>
      <c r="K182" s="122">
        <f t="shared" si="115"/>
        <v>0</v>
      </c>
      <c r="L182" s="122">
        <f t="shared" si="115"/>
        <v>0</v>
      </c>
      <c r="M182" s="122">
        <f t="shared" si="115"/>
        <v>1</v>
      </c>
      <c r="N182" s="122">
        <f t="shared" si="115"/>
        <v>26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5</v>
      </c>
      <c r="F184" s="123"/>
      <c r="G184" s="123">
        <v>0</v>
      </c>
      <c r="H184" s="123">
        <v>0</v>
      </c>
      <c r="I184" s="123">
        <v>1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1</v>
      </c>
      <c r="O184" s="123">
        <v>1</v>
      </c>
      <c r="P184" s="123">
        <v>0</v>
      </c>
      <c r="Q184" s="122">
        <f>SUM(O184:P184)</f>
        <v>1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3</v>
      </c>
      <c r="X184" s="123">
        <v>0</v>
      </c>
      <c r="Y184" s="123">
        <v>0</v>
      </c>
      <c r="Z184" s="123">
        <v>0</v>
      </c>
      <c r="AA184" s="122">
        <f>SUM(R184:Z184)</f>
        <v>3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5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1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1</v>
      </c>
      <c r="O185" s="132">
        <f t="shared" si="116"/>
        <v>1</v>
      </c>
      <c r="P185" s="132">
        <f t="shared" si="116"/>
        <v>0</v>
      </c>
      <c r="Q185" s="132">
        <f t="shared" si="116"/>
        <v>1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3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3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170</v>
      </c>
      <c r="F187" s="137">
        <f t="shared" si="117"/>
        <v>0</v>
      </c>
      <c r="G187" s="137">
        <f t="shared" si="117"/>
        <v>55</v>
      </c>
      <c r="H187" s="137">
        <f t="shared" si="117"/>
        <v>0</v>
      </c>
      <c r="I187" s="137">
        <f t="shared" si="117"/>
        <v>86</v>
      </c>
      <c r="J187" s="137">
        <f t="shared" si="117"/>
        <v>7</v>
      </c>
      <c r="K187" s="137">
        <f t="shared" si="117"/>
        <v>4</v>
      </c>
      <c r="L187" s="137">
        <f t="shared" si="117"/>
        <v>0</v>
      </c>
      <c r="M187" s="137">
        <f t="shared" si="117"/>
        <v>4</v>
      </c>
      <c r="N187" s="138">
        <f>SUM(G187,H187,I187,J187,K187,L187,M187)</f>
        <v>156</v>
      </c>
      <c r="O187" s="137">
        <f>SUM(O178,O181,O184)</f>
        <v>1</v>
      </c>
      <c r="P187" s="137">
        <f>SUM(P178,P181,P184)</f>
        <v>0</v>
      </c>
      <c r="Q187" s="138">
        <f>SUM(O187:P187)</f>
        <v>1</v>
      </c>
      <c r="R187" s="137">
        <f t="shared" ref="R187:Z187" si="121">SUM(R178,R181,R184)</f>
        <v>0</v>
      </c>
      <c r="S187" s="137">
        <f t="shared" si="121"/>
        <v>2</v>
      </c>
      <c r="T187" s="137">
        <f t="shared" si="121"/>
        <v>0</v>
      </c>
      <c r="U187" s="137">
        <f t="shared" si="121"/>
        <v>0</v>
      </c>
      <c r="V187" s="137">
        <f t="shared" si="121"/>
        <v>0</v>
      </c>
      <c r="W187" s="137">
        <f t="shared" si="121"/>
        <v>3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5</v>
      </c>
      <c r="AB187" s="137">
        <f t="shared" si="119"/>
        <v>0</v>
      </c>
      <c r="AC187" s="137">
        <f t="shared" si="119"/>
        <v>0</v>
      </c>
      <c r="AD187" s="137">
        <f t="shared" si="119"/>
        <v>0</v>
      </c>
      <c r="AE187" s="139">
        <f>SUM(AB187:AD187)</f>
        <v>0</v>
      </c>
      <c r="AF187" s="137">
        <f t="shared" si="120"/>
        <v>0</v>
      </c>
      <c r="AG187" s="137">
        <f t="shared" si="120"/>
        <v>2</v>
      </c>
      <c r="AH187" s="140">
        <f t="shared" si="120"/>
        <v>6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170</v>
      </c>
      <c r="F188" s="130">
        <f t="shared" si="122"/>
        <v>0</v>
      </c>
      <c r="G188" s="127">
        <f t="shared" si="122"/>
        <v>55</v>
      </c>
      <c r="H188" s="127">
        <f t="shared" si="122"/>
        <v>0</v>
      </c>
      <c r="I188" s="127">
        <f t="shared" si="122"/>
        <v>86</v>
      </c>
      <c r="J188" s="127">
        <f t="shared" si="122"/>
        <v>7</v>
      </c>
      <c r="K188" s="127">
        <f t="shared" si="122"/>
        <v>4</v>
      </c>
      <c r="L188" s="127">
        <f t="shared" si="122"/>
        <v>0</v>
      </c>
      <c r="M188" s="127">
        <f t="shared" si="122"/>
        <v>4</v>
      </c>
      <c r="N188" s="127">
        <f t="shared" si="122"/>
        <v>156</v>
      </c>
      <c r="O188" s="127">
        <f t="shared" si="122"/>
        <v>1</v>
      </c>
      <c r="P188" s="127">
        <f t="shared" si="122"/>
        <v>0</v>
      </c>
      <c r="Q188" s="127">
        <f t="shared" si="122"/>
        <v>1</v>
      </c>
      <c r="R188" s="127">
        <f t="shared" si="122"/>
        <v>0</v>
      </c>
      <c r="S188" s="127">
        <f t="shared" si="122"/>
        <v>2</v>
      </c>
      <c r="T188" s="127">
        <f t="shared" si="122"/>
        <v>0</v>
      </c>
      <c r="U188" s="127">
        <f t="shared" si="122"/>
        <v>0</v>
      </c>
      <c r="V188" s="127">
        <f t="shared" si="122"/>
        <v>0</v>
      </c>
      <c r="W188" s="127">
        <f t="shared" si="122"/>
        <v>3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5</v>
      </c>
      <c r="AB188" s="127">
        <f t="shared" si="122"/>
        <v>0</v>
      </c>
      <c r="AC188" s="127">
        <f t="shared" si="122"/>
        <v>0</v>
      </c>
      <c r="AD188" s="127">
        <f t="shared" si="122"/>
        <v>0</v>
      </c>
      <c r="AE188" s="131">
        <f t="shared" si="122"/>
        <v>0</v>
      </c>
      <c r="AF188" s="127">
        <f t="shared" si="122"/>
        <v>0</v>
      </c>
      <c r="AG188" s="127">
        <f t="shared" si="122"/>
        <v>2</v>
      </c>
      <c r="AH188" s="131">
        <f t="shared" si="122"/>
        <v>6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26014</v>
      </c>
      <c r="F190" s="142">
        <f t="shared" si="123"/>
        <v>0</v>
      </c>
      <c r="G190" s="141">
        <f t="shared" si="123"/>
        <v>3071</v>
      </c>
      <c r="H190" s="141">
        <f t="shared" si="123"/>
        <v>26</v>
      </c>
      <c r="I190" s="141">
        <f t="shared" si="123"/>
        <v>3672</v>
      </c>
      <c r="J190" s="141">
        <f t="shared" si="123"/>
        <v>770</v>
      </c>
      <c r="K190" s="141">
        <f t="shared" si="123"/>
        <v>125</v>
      </c>
      <c r="L190" s="141">
        <f t="shared" si="123"/>
        <v>46</v>
      </c>
      <c r="M190" s="141">
        <f t="shared" si="123"/>
        <v>235</v>
      </c>
      <c r="N190" s="141">
        <f>SUM(G190:M190)</f>
        <v>7945</v>
      </c>
      <c r="O190" s="141">
        <f>SUM(O37,O52,O55,O67,O82,O94,O103,O115,O118,O121,O133,O148,O160,O175,O187)</f>
        <v>6746</v>
      </c>
      <c r="P190" s="141">
        <f>SUM(P37,P52,P55,P67,P82,P94,P103,P115,P118,P121,P133,P148,P160,P175,P187)</f>
        <v>179</v>
      </c>
      <c r="Q190" s="141">
        <f>SUM(O190:P190)</f>
        <v>6925</v>
      </c>
      <c r="R190" s="141">
        <f t="shared" ref="R190:Z190" si="127">SUM(R37,R52,R55,R67,R82,R94,R103,R115,R118,R121,R133,R148,R160,R175,R187)</f>
        <v>32</v>
      </c>
      <c r="S190" s="141">
        <f t="shared" si="127"/>
        <v>3</v>
      </c>
      <c r="T190" s="141">
        <f t="shared" si="127"/>
        <v>8</v>
      </c>
      <c r="U190" s="141">
        <f t="shared" si="127"/>
        <v>1</v>
      </c>
      <c r="V190" s="141">
        <f t="shared" si="127"/>
        <v>22</v>
      </c>
      <c r="W190" s="141">
        <f t="shared" si="127"/>
        <v>366</v>
      </c>
      <c r="X190" s="141">
        <f t="shared" si="127"/>
        <v>8</v>
      </c>
      <c r="Y190" s="141">
        <f t="shared" si="127"/>
        <v>0</v>
      </c>
      <c r="Z190" s="141">
        <f t="shared" si="127"/>
        <v>5</v>
      </c>
      <c r="AA190" s="141">
        <f>SUM(R190:Z190)</f>
        <v>445</v>
      </c>
      <c r="AB190" s="141">
        <f t="shared" si="125"/>
        <v>0</v>
      </c>
      <c r="AC190" s="141">
        <f t="shared" si="125"/>
        <v>8374</v>
      </c>
      <c r="AD190" s="141">
        <f t="shared" si="125"/>
        <v>154</v>
      </c>
      <c r="AE190" s="143">
        <f>SUM(AB190:AD190)</f>
        <v>8528</v>
      </c>
      <c r="AF190" s="141">
        <f t="shared" si="126"/>
        <v>0</v>
      </c>
      <c r="AG190" s="141">
        <f t="shared" si="126"/>
        <v>2148</v>
      </c>
      <c r="AH190" s="143">
        <f t="shared" si="126"/>
        <v>23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26014</v>
      </c>
      <c r="F191" s="145">
        <f t="shared" si="128"/>
        <v>0</v>
      </c>
      <c r="G191" s="146">
        <f t="shared" si="128"/>
        <v>3071</v>
      </c>
      <c r="H191" s="146">
        <f t="shared" si="128"/>
        <v>26</v>
      </c>
      <c r="I191" s="146">
        <f t="shared" si="128"/>
        <v>3672</v>
      </c>
      <c r="J191" s="146">
        <f t="shared" si="128"/>
        <v>770</v>
      </c>
      <c r="K191" s="146">
        <f t="shared" si="128"/>
        <v>125</v>
      </c>
      <c r="L191" s="146">
        <f t="shared" si="128"/>
        <v>46</v>
      </c>
      <c r="M191" s="146">
        <f t="shared" si="128"/>
        <v>235</v>
      </c>
      <c r="N191" s="146">
        <f t="shared" si="128"/>
        <v>7945</v>
      </c>
      <c r="O191" s="146">
        <f t="shared" si="128"/>
        <v>6746</v>
      </c>
      <c r="P191" s="146">
        <f t="shared" si="128"/>
        <v>179</v>
      </c>
      <c r="Q191" s="146">
        <f t="shared" si="128"/>
        <v>6925</v>
      </c>
      <c r="R191" s="146">
        <f t="shared" si="128"/>
        <v>32</v>
      </c>
      <c r="S191" s="146">
        <f t="shared" si="128"/>
        <v>3</v>
      </c>
      <c r="T191" s="146">
        <f t="shared" si="128"/>
        <v>8</v>
      </c>
      <c r="U191" s="146">
        <f t="shared" si="128"/>
        <v>1</v>
      </c>
      <c r="V191" s="146">
        <f t="shared" si="128"/>
        <v>22</v>
      </c>
      <c r="W191" s="146">
        <f t="shared" si="128"/>
        <v>366</v>
      </c>
      <c r="X191" s="146">
        <f t="shared" si="128"/>
        <v>8</v>
      </c>
      <c r="Y191" s="146">
        <f t="shared" si="128"/>
        <v>0</v>
      </c>
      <c r="Z191" s="146">
        <f t="shared" si="128"/>
        <v>5</v>
      </c>
      <c r="AA191" s="146">
        <f t="shared" si="128"/>
        <v>445</v>
      </c>
      <c r="AB191" s="146">
        <f t="shared" si="128"/>
        <v>0</v>
      </c>
      <c r="AC191" s="146">
        <f t="shared" si="128"/>
        <v>8374</v>
      </c>
      <c r="AD191" s="146">
        <f t="shared" si="128"/>
        <v>154</v>
      </c>
      <c r="AE191" s="147">
        <f t="shared" si="128"/>
        <v>8528</v>
      </c>
      <c r="AF191" s="146">
        <f t="shared" si="128"/>
        <v>0</v>
      </c>
      <c r="AG191" s="146">
        <f t="shared" si="128"/>
        <v>2148</v>
      </c>
      <c r="AH191" s="147">
        <f t="shared" si="128"/>
        <v>23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15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15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26029</v>
      </c>
      <c r="F196" s="157"/>
      <c r="G196" s="160">
        <v>3073</v>
      </c>
      <c r="H196" s="160">
        <v>26</v>
      </c>
      <c r="I196" s="160">
        <v>3674</v>
      </c>
      <c r="J196" s="160">
        <v>770</v>
      </c>
      <c r="K196" s="160">
        <v>125</v>
      </c>
      <c r="L196" s="160">
        <v>46</v>
      </c>
      <c r="M196" s="160">
        <v>235</v>
      </c>
      <c r="N196" s="122">
        <f>SUM(G196:M196)</f>
        <v>7949</v>
      </c>
      <c r="O196" s="160">
        <v>6750</v>
      </c>
      <c r="P196" s="160">
        <v>179</v>
      </c>
      <c r="Q196" s="122">
        <f>SUM(O196:P196)</f>
        <v>6929</v>
      </c>
      <c r="R196" s="160">
        <v>32</v>
      </c>
      <c r="S196" s="160">
        <v>3</v>
      </c>
      <c r="T196" s="160">
        <v>8</v>
      </c>
      <c r="U196" s="160">
        <v>1</v>
      </c>
      <c r="V196" s="160">
        <v>22</v>
      </c>
      <c r="W196" s="160">
        <v>366</v>
      </c>
      <c r="X196" s="160">
        <v>8</v>
      </c>
      <c r="Y196" s="160">
        <v>0</v>
      </c>
      <c r="Z196" s="160">
        <v>5</v>
      </c>
      <c r="AA196" s="122">
        <f>SUM(R196:Z196)</f>
        <v>445</v>
      </c>
      <c r="AB196" s="160">
        <v>0</v>
      </c>
      <c r="AC196" s="160">
        <v>8380</v>
      </c>
      <c r="AD196" s="160">
        <v>154</v>
      </c>
      <c r="AE196" s="124">
        <f>SUM(AB196:AD196)</f>
        <v>8534</v>
      </c>
      <c r="AF196" s="123">
        <v>0</v>
      </c>
      <c r="AG196" s="160">
        <v>2149</v>
      </c>
      <c r="AH196" s="160">
        <v>23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26029</v>
      </c>
      <c r="F197" s="162"/>
      <c r="G197" s="163">
        <f t="shared" ref="G197:AH197" si="129">SUM(G195:G196)</f>
        <v>3073</v>
      </c>
      <c r="H197" s="127">
        <f t="shared" si="129"/>
        <v>26</v>
      </c>
      <c r="I197" s="127">
        <f t="shared" si="129"/>
        <v>3674</v>
      </c>
      <c r="J197" s="127">
        <f t="shared" si="129"/>
        <v>770</v>
      </c>
      <c r="K197" s="127">
        <f t="shared" si="129"/>
        <v>125</v>
      </c>
      <c r="L197" s="127">
        <f t="shared" si="129"/>
        <v>46</v>
      </c>
      <c r="M197" s="127">
        <f t="shared" si="129"/>
        <v>235</v>
      </c>
      <c r="N197" s="127">
        <f t="shared" si="129"/>
        <v>7949</v>
      </c>
      <c r="O197" s="127">
        <f t="shared" si="129"/>
        <v>6750</v>
      </c>
      <c r="P197" s="127">
        <f t="shared" si="129"/>
        <v>179</v>
      </c>
      <c r="Q197" s="127">
        <f t="shared" si="129"/>
        <v>6929</v>
      </c>
      <c r="R197" s="127">
        <f t="shared" si="129"/>
        <v>32</v>
      </c>
      <c r="S197" s="127">
        <f t="shared" si="129"/>
        <v>3</v>
      </c>
      <c r="T197" s="127">
        <f t="shared" si="129"/>
        <v>8</v>
      </c>
      <c r="U197" s="127">
        <f t="shared" si="129"/>
        <v>1</v>
      </c>
      <c r="V197" s="127">
        <f t="shared" si="129"/>
        <v>22</v>
      </c>
      <c r="W197" s="127">
        <f t="shared" si="129"/>
        <v>366</v>
      </c>
      <c r="X197" s="127">
        <f t="shared" si="129"/>
        <v>8</v>
      </c>
      <c r="Y197" s="127">
        <f t="shared" si="129"/>
        <v>0</v>
      </c>
      <c r="Z197" s="127">
        <f t="shared" si="129"/>
        <v>5</v>
      </c>
      <c r="AA197" s="127">
        <f t="shared" si="129"/>
        <v>445</v>
      </c>
      <c r="AB197" s="127">
        <f t="shared" si="129"/>
        <v>0</v>
      </c>
      <c r="AC197" s="127">
        <f t="shared" si="129"/>
        <v>8380</v>
      </c>
      <c r="AD197" s="127">
        <f t="shared" si="129"/>
        <v>154</v>
      </c>
      <c r="AE197" s="131">
        <f t="shared" si="129"/>
        <v>8534</v>
      </c>
      <c r="AF197" s="127">
        <f t="shared" si="129"/>
        <v>0</v>
      </c>
      <c r="AG197" s="127">
        <f t="shared" si="129"/>
        <v>2149</v>
      </c>
      <c r="AH197" s="131">
        <f t="shared" si="129"/>
        <v>23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140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1297</v>
      </c>
      <c r="F16" s="123"/>
      <c r="G16" s="123">
        <v>831</v>
      </c>
      <c r="H16" s="123">
        <v>1</v>
      </c>
      <c r="I16" s="123">
        <v>262</v>
      </c>
      <c r="J16" s="123">
        <v>64</v>
      </c>
      <c r="K16" s="123">
        <v>2</v>
      </c>
      <c r="L16" s="123">
        <v>0</v>
      </c>
      <c r="M16" s="123">
        <v>24</v>
      </c>
      <c r="N16" s="122">
        <f>SUM(G16,H16,I16,J16,K16,L16,M16)</f>
        <v>1184</v>
      </c>
      <c r="O16" s="123">
        <v>26</v>
      </c>
      <c r="P16" s="123">
        <v>19</v>
      </c>
      <c r="Q16" s="122">
        <f>SUM(O16:P16)</f>
        <v>45</v>
      </c>
      <c r="R16" s="123">
        <v>0</v>
      </c>
      <c r="S16" s="123">
        <v>0</v>
      </c>
      <c r="T16" s="123">
        <v>2</v>
      </c>
      <c r="U16" s="123">
        <v>0</v>
      </c>
      <c r="V16" s="123">
        <v>3</v>
      </c>
      <c r="W16" s="123">
        <v>9</v>
      </c>
      <c r="X16" s="123">
        <v>0</v>
      </c>
      <c r="Y16" s="123">
        <v>0</v>
      </c>
      <c r="Z16" s="123">
        <v>1</v>
      </c>
      <c r="AA16" s="122">
        <f>SUM(R16:Z16)</f>
        <v>15</v>
      </c>
      <c r="AB16" s="123">
        <v>0</v>
      </c>
      <c r="AC16" s="123">
        <v>1</v>
      </c>
      <c r="AD16" s="123">
        <v>7</v>
      </c>
      <c r="AE16" s="124">
        <f>SUM(AB16:AD16)</f>
        <v>8</v>
      </c>
      <c r="AF16" s="123">
        <v>0</v>
      </c>
      <c r="AG16" s="123">
        <v>45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1297</v>
      </c>
      <c r="F17" s="126">
        <f t="shared" si="0"/>
        <v>0</v>
      </c>
      <c r="G17" s="122">
        <f t="shared" si="0"/>
        <v>831</v>
      </c>
      <c r="H17" s="122">
        <f t="shared" si="0"/>
        <v>1</v>
      </c>
      <c r="I17" s="122">
        <f t="shared" si="0"/>
        <v>262</v>
      </c>
      <c r="J17" s="122">
        <f t="shared" si="0"/>
        <v>64</v>
      </c>
      <c r="K17" s="122">
        <f t="shared" si="0"/>
        <v>2</v>
      </c>
      <c r="L17" s="122">
        <f t="shared" si="0"/>
        <v>0</v>
      </c>
      <c r="M17" s="122">
        <f t="shared" si="0"/>
        <v>24</v>
      </c>
      <c r="N17" s="122">
        <f t="shared" si="0"/>
        <v>1184</v>
      </c>
      <c r="O17" s="122">
        <f t="shared" ref="O17:AH17" si="1">SUM(O15:O16)</f>
        <v>26</v>
      </c>
      <c r="P17" s="122">
        <f t="shared" si="1"/>
        <v>19</v>
      </c>
      <c r="Q17" s="122">
        <f t="shared" si="1"/>
        <v>45</v>
      </c>
      <c r="R17" s="122">
        <f t="shared" si="1"/>
        <v>0</v>
      </c>
      <c r="S17" s="122">
        <f t="shared" si="1"/>
        <v>0</v>
      </c>
      <c r="T17" s="122">
        <f t="shared" si="1"/>
        <v>2</v>
      </c>
      <c r="U17" s="122">
        <f t="shared" si="1"/>
        <v>0</v>
      </c>
      <c r="V17" s="122">
        <f t="shared" si="1"/>
        <v>3</v>
      </c>
      <c r="W17" s="122">
        <f t="shared" si="1"/>
        <v>9</v>
      </c>
      <c r="X17" s="122">
        <f t="shared" si="1"/>
        <v>0</v>
      </c>
      <c r="Y17" s="122">
        <f t="shared" si="1"/>
        <v>0</v>
      </c>
      <c r="Z17" s="122">
        <f t="shared" si="1"/>
        <v>1</v>
      </c>
      <c r="AA17" s="122">
        <f t="shared" si="1"/>
        <v>15</v>
      </c>
      <c r="AB17" s="122">
        <f t="shared" si="1"/>
        <v>0</v>
      </c>
      <c r="AC17" s="122">
        <f t="shared" si="1"/>
        <v>1</v>
      </c>
      <c r="AD17" s="122">
        <f t="shared" si="1"/>
        <v>7</v>
      </c>
      <c r="AE17" s="124">
        <f t="shared" si="1"/>
        <v>8</v>
      </c>
      <c r="AF17" s="122">
        <f t="shared" si="1"/>
        <v>0</v>
      </c>
      <c r="AG17" s="122">
        <f t="shared" si="1"/>
        <v>45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6800</v>
      </c>
      <c r="F19" s="123"/>
      <c r="G19" s="123">
        <v>36</v>
      </c>
      <c r="H19" s="123">
        <v>1</v>
      </c>
      <c r="I19" s="123">
        <v>25</v>
      </c>
      <c r="J19" s="123">
        <v>21</v>
      </c>
      <c r="K19" s="123">
        <v>1</v>
      </c>
      <c r="L19" s="123">
        <v>0</v>
      </c>
      <c r="M19" s="123">
        <v>0</v>
      </c>
      <c r="N19" s="122">
        <f>SUM(G19,H19,I19,J19,K19,L19,M19)</f>
        <v>84</v>
      </c>
      <c r="O19" s="123">
        <v>6269</v>
      </c>
      <c r="P19" s="123">
        <v>14</v>
      </c>
      <c r="Q19" s="122">
        <f>SUM(O19:P19)</f>
        <v>6283</v>
      </c>
      <c r="R19" s="123">
        <v>1</v>
      </c>
      <c r="S19" s="123">
        <v>0</v>
      </c>
      <c r="T19" s="123">
        <v>13</v>
      </c>
      <c r="U19" s="123">
        <v>0</v>
      </c>
      <c r="V19" s="123">
        <v>3</v>
      </c>
      <c r="W19" s="123">
        <v>0</v>
      </c>
      <c r="X19" s="123">
        <v>0</v>
      </c>
      <c r="Y19" s="123">
        <v>0</v>
      </c>
      <c r="Z19" s="123">
        <v>0</v>
      </c>
      <c r="AA19" s="122">
        <f>SUM(R19:Z19)</f>
        <v>17</v>
      </c>
      <c r="AB19" s="123">
        <v>0</v>
      </c>
      <c r="AC19" s="123">
        <v>2</v>
      </c>
      <c r="AD19" s="123">
        <v>0</v>
      </c>
      <c r="AE19" s="124">
        <f>SUM(AB19:AD19)</f>
        <v>2</v>
      </c>
      <c r="AF19" s="123">
        <v>85</v>
      </c>
      <c r="AG19" s="123">
        <v>328</v>
      </c>
      <c r="AH19" s="125">
        <v>1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6800</v>
      </c>
      <c r="F20" s="126">
        <f t="shared" si="2"/>
        <v>0</v>
      </c>
      <c r="G20" s="122">
        <f t="shared" si="2"/>
        <v>36</v>
      </c>
      <c r="H20" s="122">
        <f t="shared" si="2"/>
        <v>1</v>
      </c>
      <c r="I20" s="122">
        <f t="shared" si="2"/>
        <v>25</v>
      </c>
      <c r="J20" s="122">
        <f t="shared" si="2"/>
        <v>21</v>
      </c>
      <c r="K20" s="122">
        <f t="shared" si="2"/>
        <v>1</v>
      </c>
      <c r="L20" s="122">
        <f t="shared" si="2"/>
        <v>0</v>
      </c>
      <c r="M20" s="122">
        <f t="shared" si="2"/>
        <v>0</v>
      </c>
      <c r="N20" s="122">
        <f t="shared" si="2"/>
        <v>84</v>
      </c>
      <c r="O20" s="122">
        <f t="shared" si="2"/>
        <v>6269</v>
      </c>
      <c r="P20" s="122">
        <f t="shared" si="2"/>
        <v>14</v>
      </c>
      <c r="Q20" s="122">
        <f t="shared" si="2"/>
        <v>6283</v>
      </c>
      <c r="R20" s="122">
        <f t="shared" si="2"/>
        <v>1</v>
      </c>
      <c r="S20" s="122">
        <f t="shared" si="2"/>
        <v>0</v>
      </c>
      <c r="T20" s="122">
        <f t="shared" si="2"/>
        <v>13</v>
      </c>
      <c r="U20" s="122">
        <f t="shared" si="2"/>
        <v>0</v>
      </c>
      <c r="V20" s="122">
        <f t="shared" si="2"/>
        <v>3</v>
      </c>
      <c r="W20" s="122">
        <f t="shared" si="2"/>
        <v>0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17</v>
      </c>
      <c r="AB20" s="122">
        <f t="shared" si="2"/>
        <v>0</v>
      </c>
      <c r="AC20" s="122">
        <f t="shared" si="2"/>
        <v>2</v>
      </c>
      <c r="AD20" s="122">
        <f t="shared" si="2"/>
        <v>0</v>
      </c>
      <c r="AE20" s="124">
        <f t="shared" si="2"/>
        <v>2</v>
      </c>
      <c r="AF20" s="122">
        <f t="shared" si="2"/>
        <v>85</v>
      </c>
      <c r="AG20" s="122">
        <f t="shared" si="2"/>
        <v>328</v>
      </c>
      <c r="AH20" s="124">
        <f t="shared" si="2"/>
        <v>1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383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0</v>
      </c>
      <c r="O22" s="123">
        <v>49</v>
      </c>
      <c r="P22" s="123">
        <v>12</v>
      </c>
      <c r="Q22" s="122">
        <f>SUM(O22:P22)</f>
        <v>61</v>
      </c>
      <c r="R22" s="123">
        <v>0</v>
      </c>
      <c r="S22" s="123">
        <v>0</v>
      </c>
      <c r="T22" s="123">
        <v>3</v>
      </c>
      <c r="U22" s="123">
        <v>0</v>
      </c>
      <c r="V22" s="123">
        <v>0</v>
      </c>
      <c r="W22" s="123">
        <v>11</v>
      </c>
      <c r="X22" s="123">
        <v>4</v>
      </c>
      <c r="Y22" s="123">
        <v>0</v>
      </c>
      <c r="Z22" s="123">
        <v>0</v>
      </c>
      <c r="AA22" s="122">
        <f>SUM(R22:Z22)</f>
        <v>18</v>
      </c>
      <c r="AB22" s="123">
        <v>1</v>
      </c>
      <c r="AC22" s="123">
        <v>50</v>
      </c>
      <c r="AD22" s="123">
        <v>0</v>
      </c>
      <c r="AE22" s="124">
        <f>SUM(AB22:AD22)</f>
        <v>51</v>
      </c>
      <c r="AF22" s="123">
        <v>0</v>
      </c>
      <c r="AG22" s="123">
        <v>80</v>
      </c>
      <c r="AH22" s="125">
        <v>173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383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0</v>
      </c>
      <c r="O23" s="122">
        <f t="shared" si="3"/>
        <v>49</v>
      </c>
      <c r="P23" s="122">
        <f t="shared" si="3"/>
        <v>12</v>
      </c>
      <c r="Q23" s="122">
        <f t="shared" si="3"/>
        <v>61</v>
      </c>
      <c r="R23" s="122">
        <f t="shared" si="3"/>
        <v>0</v>
      </c>
      <c r="S23" s="122">
        <f t="shared" si="3"/>
        <v>0</v>
      </c>
      <c r="T23" s="122">
        <f t="shared" si="3"/>
        <v>3</v>
      </c>
      <c r="U23" s="122">
        <f t="shared" si="3"/>
        <v>0</v>
      </c>
      <c r="V23" s="122">
        <f t="shared" si="3"/>
        <v>0</v>
      </c>
      <c r="W23" s="122">
        <f t="shared" si="3"/>
        <v>11</v>
      </c>
      <c r="X23" s="122">
        <f t="shared" si="3"/>
        <v>4</v>
      </c>
      <c r="Y23" s="122">
        <f t="shared" si="3"/>
        <v>0</v>
      </c>
      <c r="Z23" s="122">
        <f t="shared" si="3"/>
        <v>0</v>
      </c>
      <c r="AA23" s="122">
        <f t="shared" si="3"/>
        <v>18</v>
      </c>
      <c r="AB23" s="122">
        <f t="shared" si="3"/>
        <v>1</v>
      </c>
      <c r="AC23" s="122">
        <f t="shared" si="3"/>
        <v>50</v>
      </c>
      <c r="AD23" s="122">
        <f t="shared" si="3"/>
        <v>0</v>
      </c>
      <c r="AE23" s="124">
        <f t="shared" si="3"/>
        <v>51</v>
      </c>
      <c r="AF23" s="122">
        <f t="shared" si="3"/>
        <v>0</v>
      </c>
      <c r="AG23" s="122">
        <f t="shared" si="3"/>
        <v>80</v>
      </c>
      <c r="AH23" s="124">
        <f t="shared" si="3"/>
        <v>173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215</v>
      </c>
      <c r="F25" s="123"/>
      <c r="G25" s="123">
        <v>2</v>
      </c>
      <c r="H25" s="123">
        <v>0</v>
      </c>
      <c r="I25" s="123">
        <v>1</v>
      </c>
      <c r="J25" s="123">
        <v>0</v>
      </c>
      <c r="K25" s="123">
        <v>0</v>
      </c>
      <c r="L25" s="123">
        <v>0</v>
      </c>
      <c r="M25" s="123">
        <v>2</v>
      </c>
      <c r="N25" s="122">
        <f>SUM(G25,H25,I25,J25,K25,L25,M25)</f>
        <v>5</v>
      </c>
      <c r="O25" s="123">
        <v>70</v>
      </c>
      <c r="P25" s="123">
        <v>6</v>
      </c>
      <c r="Q25" s="122">
        <f>SUM(O25:P25)</f>
        <v>76</v>
      </c>
      <c r="R25" s="123">
        <v>2</v>
      </c>
      <c r="S25" s="123">
        <v>0</v>
      </c>
      <c r="T25" s="123">
        <v>0</v>
      </c>
      <c r="U25" s="123">
        <v>0</v>
      </c>
      <c r="V25" s="123">
        <v>0</v>
      </c>
      <c r="W25" s="123">
        <v>3</v>
      </c>
      <c r="X25" s="123">
        <v>0</v>
      </c>
      <c r="Y25" s="123">
        <v>0</v>
      </c>
      <c r="Z25" s="123">
        <v>0</v>
      </c>
      <c r="AA25" s="122">
        <f>SUM(R25:Z25)</f>
        <v>5</v>
      </c>
      <c r="AB25" s="123">
        <v>0</v>
      </c>
      <c r="AC25" s="123">
        <v>6</v>
      </c>
      <c r="AD25" s="123">
        <v>0</v>
      </c>
      <c r="AE25" s="124">
        <f>SUM(AB25:AD25)</f>
        <v>6</v>
      </c>
      <c r="AF25" s="123">
        <v>0</v>
      </c>
      <c r="AG25" s="123">
        <v>114</v>
      </c>
      <c r="AH25" s="125">
        <v>9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215</v>
      </c>
      <c r="F26" s="126">
        <f t="shared" si="4"/>
        <v>0</v>
      </c>
      <c r="G26" s="122">
        <f t="shared" si="4"/>
        <v>2</v>
      </c>
      <c r="H26" s="122">
        <f t="shared" si="4"/>
        <v>0</v>
      </c>
      <c r="I26" s="122">
        <f t="shared" si="4"/>
        <v>1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2</v>
      </c>
      <c r="N26" s="122">
        <f t="shared" si="4"/>
        <v>5</v>
      </c>
      <c r="O26" s="122">
        <f t="shared" si="4"/>
        <v>70</v>
      </c>
      <c r="P26" s="122">
        <f t="shared" si="4"/>
        <v>6</v>
      </c>
      <c r="Q26" s="122">
        <f t="shared" si="4"/>
        <v>76</v>
      </c>
      <c r="R26" s="122">
        <f t="shared" si="4"/>
        <v>2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3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5</v>
      </c>
      <c r="AB26" s="122">
        <f t="shared" si="4"/>
        <v>0</v>
      </c>
      <c r="AC26" s="122">
        <f t="shared" si="4"/>
        <v>6</v>
      </c>
      <c r="AD26" s="122">
        <f t="shared" si="4"/>
        <v>0</v>
      </c>
      <c r="AE26" s="124">
        <f t="shared" si="4"/>
        <v>6</v>
      </c>
      <c r="AF26" s="122">
        <f t="shared" si="4"/>
        <v>0</v>
      </c>
      <c r="AG26" s="122">
        <f t="shared" si="4"/>
        <v>114</v>
      </c>
      <c r="AH26" s="124">
        <f t="shared" si="4"/>
        <v>9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1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1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1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1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1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1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259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8</v>
      </c>
      <c r="X34" s="123">
        <v>0</v>
      </c>
      <c r="Y34" s="123">
        <v>0</v>
      </c>
      <c r="Z34" s="123">
        <v>0</v>
      </c>
      <c r="AA34" s="122">
        <f>SUM(R34:Z34)</f>
        <v>8</v>
      </c>
      <c r="AB34" s="123">
        <v>0</v>
      </c>
      <c r="AC34" s="123">
        <v>240</v>
      </c>
      <c r="AD34" s="123">
        <v>0</v>
      </c>
      <c r="AE34" s="124">
        <f>SUM(AB34:AD34)</f>
        <v>240</v>
      </c>
      <c r="AF34" s="123">
        <v>0</v>
      </c>
      <c r="AG34" s="123">
        <v>10</v>
      </c>
      <c r="AH34" s="125">
        <v>1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259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8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8</v>
      </c>
      <c r="AB35" s="122">
        <f t="shared" si="7"/>
        <v>0</v>
      </c>
      <c r="AC35" s="122">
        <f t="shared" si="7"/>
        <v>240</v>
      </c>
      <c r="AD35" s="122">
        <f t="shared" si="7"/>
        <v>0</v>
      </c>
      <c r="AE35" s="124">
        <f t="shared" si="7"/>
        <v>240</v>
      </c>
      <c r="AF35" s="122">
        <f t="shared" si="7"/>
        <v>0</v>
      </c>
      <c r="AG35" s="122">
        <f t="shared" si="7"/>
        <v>10</v>
      </c>
      <c r="AH35" s="124">
        <f t="shared" si="7"/>
        <v>1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8955</v>
      </c>
      <c r="F37" s="128">
        <f t="shared" si="8"/>
        <v>0</v>
      </c>
      <c r="G37" s="128">
        <f t="shared" si="8"/>
        <v>869</v>
      </c>
      <c r="H37" s="128">
        <f t="shared" si="8"/>
        <v>2</v>
      </c>
      <c r="I37" s="128">
        <f t="shared" si="8"/>
        <v>288</v>
      </c>
      <c r="J37" s="128">
        <f t="shared" si="8"/>
        <v>85</v>
      </c>
      <c r="K37" s="128">
        <f t="shared" si="8"/>
        <v>3</v>
      </c>
      <c r="L37" s="128">
        <f t="shared" si="8"/>
        <v>0</v>
      </c>
      <c r="M37" s="128">
        <f t="shared" si="8"/>
        <v>26</v>
      </c>
      <c r="N37" s="122">
        <f>SUM(G37,H37,I37,J37,K37,L37,M37)</f>
        <v>1273</v>
      </c>
      <c r="O37" s="128">
        <f>SUM(O16,O19,O22,O25,O28,O31,O34)</f>
        <v>6414</v>
      </c>
      <c r="P37" s="128">
        <f>SUM(P16,P19,P22,P25,P28,P31,P34)</f>
        <v>51</v>
      </c>
      <c r="Q37" s="122">
        <f>SUM(O37:P37)</f>
        <v>6465</v>
      </c>
      <c r="R37" s="128">
        <f t="shared" ref="R37:Z37" si="12">SUM(R16,R19,R22,R25,R28,R31,R34)</f>
        <v>3</v>
      </c>
      <c r="S37" s="128">
        <f t="shared" si="12"/>
        <v>0</v>
      </c>
      <c r="T37" s="128">
        <f t="shared" si="12"/>
        <v>18</v>
      </c>
      <c r="U37" s="128">
        <f t="shared" si="12"/>
        <v>0</v>
      </c>
      <c r="V37" s="128">
        <f t="shared" si="12"/>
        <v>7</v>
      </c>
      <c r="W37" s="128">
        <f t="shared" si="12"/>
        <v>31</v>
      </c>
      <c r="X37" s="128">
        <f t="shared" si="12"/>
        <v>4</v>
      </c>
      <c r="Y37" s="128">
        <f t="shared" si="12"/>
        <v>0</v>
      </c>
      <c r="Z37" s="128">
        <f t="shared" si="12"/>
        <v>1</v>
      </c>
      <c r="AA37" s="122">
        <f>SUM(R37:Z37)</f>
        <v>64</v>
      </c>
      <c r="AB37" s="128">
        <f t="shared" si="10"/>
        <v>1</v>
      </c>
      <c r="AC37" s="128">
        <f t="shared" si="10"/>
        <v>299</v>
      </c>
      <c r="AD37" s="128">
        <f t="shared" si="10"/>
        <v>7</v>
      </c>
      <c r="AE37" s="124">
        <f>SUM(AB37:AD37)</f>
        <v>307</v>
      </c>
      <c r="AF37" s="128">
        <f t="shared" si="11"/>
        <v>85</v>
      </c>
      <c r="AG37" s="128">
        <f t="shared" si="11"/>
        <v>577</v>
      </c>
      <c r="AH37" s="129">
        <f t="shared" si="11"/>
        <v>184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8955</v>
      </c>
      <c r="F38" s="130">
        <f t="shared" si="13"/>
        <v>0</v>
      </c>
      <c r="G38" s="127">
        <f t="shared" si="13"/>
        <v>869</v>
      </c>
      <c r="H38" s="127">
        <f t="shared" si="13"/>
        <v>2</v>
      </c>
      <c r="I38" s="127">
        <f t="shared" si="13"/>
        <v>288</v>
      </c>
      <c r="J38" s="127">
        <f t="shared" si="13"/>
        <v>85</v>
      </c>
      <c r="K38" s="127">
        <f t="shared" si="13"/>
        <v>3</v>
      </c>
      <c r="L38" s="127">
        <f t="shared" si="13"/>
        <v>0</v>
      </c>
      <c r="M38" s="127">
        <f t="shared" si="13"/>
        <v>26</v>
      </c>
      <c r="N38" s="127">
        <f t="shared" si="13"/>
        <v>1273</v>
      </c>
      <c r="O38" s="127">
        <f t="shared" si="13"/>
        <v>6414</v>
      </c>
      <c r="P38" s="127">
        <f t="shared" si="13"/>
        <v>51</v>
      </c>
      <c r="Q38" s="127">
        <f t="shared" si="13"/>
        <v>6465</v>
      </c>
      <c r="R38" s="127">
        <f t="shared" si="13"/>
        <v>3</v>
      </c>
      <c r="S38" s="127">
        <f t="shared" si="13"/>
        <v>0</v>
      </c>
      <c r="T38" s="127">
        <f t="shared" si="13"/>
        <v>18</v>
      </c>
      <c r="U38" s="127">
        <f t="shared" si="13"/>
        <v>0</v>
      </c>
      <c r="V38" s="127">
        <f t="shared" si="13"/>
        <v>7</v>
      </c>
      <c r="W38" s="127">
        <f t="shared" si="13"/>
        <v>31</v>
      </c>
      <c r="X38" s="127">
        <f t="shared" si="13"/>
        <v>4</v>
      </c>
      <c r="Y38" s="127">
        <f t="shared" si="13"/>
        <v>0</v>
      </c>
      <c r="Z38" s="127">
        <f t="shared" si="13"/>
        <v>1</v>
      </c>
      <c r="AA38" s="127">
        <f t="shared" si="13"/>
        <v>64</v>
      </c>
      <c r="AB38" s="127">
        <f t="shared" si="13"/>
        <v>1</v>
      </c>
      <c r="AC38" s="127">
        <f t="shared" si="13"/>
        <v>299</v>
      </c>
      <c r="AD38" s="127">
        <f t="shared" si="13"/>
        <v>7</v>
      </c>
      <c r="AE38" s="131">
        <f t="shared" si="13"/>
        <v>307</v>
      </c>
      <c r="AF38" s="127">
        <f t="shared" si="13"/>
        <v>85</v>
      </c>
      <c r="AG38" s="127">
        <f t="shared" si="13"/>
        <v>577</v>
      </c>
      <c r="AH38" s="131">
        <f t="shared" si="13"/>
        <v>184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12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7</v>
      </c>
      <c r="P40" s="123">
        <v>0</v>
      </c>
      <c r="Q40" s="122">
        <f>SUM(O40:P40)</f>
        <v>7</v>
      </c>
      <c r="R40" s="123">
        <v>0</v>
      </c>
      <c r="S40" s="123">
        <v>1</v>
      </c>
      <c r="T40" s="123">
        <v>3</v>
      </c>
      <c r="U40" s="123">
        <v>0</v>
      </c>
      <c r="V40" s="123">
        <v>1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5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12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7</v>
      </c>
      <c r="P41" s="122">
        <f t="shared" si="15"/>
        <v>0</v>
      </c>
      <c r="Q41" s="122">
        <f t="shared" si="15"/>
        <v>7</v>
      </c>
      <c r="R41" s="122">
        <f t="shared" si="15"/>
        <v>0</v>
      </c>
      <c r="S41" s="122">
        <f t="shared" si="15"/>
        <v>1</v>
      </c>
      <c r="T41" s="122">
        <f t="shared" si="15"/>
        <v>3</v>
      </c>
      <c r="U41" s="122">
        <f t="shared" si="15"/>
        <v>0</v>
      </c>
      <c r="V41" s="122">
        <f t="shared" si="15"/>
        <v>1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5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318</v>
      </c>
      <c r="F43" s="123"/>
      <c r="G43" s="123">
        <v>1</v>
      </c>
      <c r="H43" s="123">
        <v>0</v>
      </c>
      <c r="I43" s="123">
        <v>81</v>
      </c>
      <c r="J43" s="123">
        <v>46</v>
      </c>
      <c r="K43" s="123">
        <v>0</v>
      </c>
      <c r="L43" s="123">
        <v>0</v>
      </c>
      <c r="M43" s="123">
        <v>3</v>
      </c>
      <c r="N43" s="122">
        <f>SUM(G43,H43,I43,J43,K43,L43,M43)</f>
        <v>131</v>
      </c>
      <c r="O43" s="123">
        <v>91</v>
      </c>
      <c r="P43" s="123">
        <v>7</v>
      </c>
      <c r="Q43" s="122">
        <f>SUM(O43:P43)</f>
        <v>98</v>
      </c>
      <c r="R43" s="123">
        <v>1</v>
      </c>
      <c r="S43" s="123">
        <v>0</v>
      </c>
      <c r="T43" s="123">
        <v>0</v>
      </c>
      <c r="U43" s="123">
        <v>0</v>
      </c>
      <c r="V43" s="123">
        <v>1</v>
      </c>
      <c r="W43" s="123">
        <v>1</v>
      </c>
      <c r="X43" s="123">
        <v>4</v>
      </c>
      <c r="Y43" s="123">
        <v>11</v>
      </c>
      <c r="Z43" s="123">
        <v>0</v>
      </c>
      <c r="AA43" s="122">
        <f>SUM(R43:Z43)</f>
        <v>18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64</v>
      </c>
      <c r="AH43" s="125">
        <v>7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318</v>
      </c>
      <c r="F44" s="126">
        <f t="shared" si="16"/>
        <v>0</v>
      </c>
      <c r="G44" s="122">
        <f t="shared" si="16"/>
        <v>1</v>
      </c>
      <c r="H44" s="122">
        <f t="shared" si="16"/>
        <v>0</v>
      </c>
      <c r="I44" s="122">
        <f t="shared" si="16"/>
        <v>81</v>
      </c>
      <c r="J44" s="122">
        <f t="shared" si="16"/>
        <v>46</v>
      </c>
      <c r="K44" s="122">
        <f t="shared" si="16"/>
        <v>0</v>
      </c>
      <c r="L44" s="122">
        <f t="shared" si="16"/>
        <v>0</v>
      </c>
      <c r="M44" s="122">
        <f t="shared" si="16"/>
        <v>3</v>
      </c>
      <c r="N44" s="122">
        <f t="shared" si="16"/>
        <v>131</v>
      </c>
      <c r="O44" s="122">
        <f t="shared" si="16"/>
        <v>91</v>
      </c>
      <c r="P44" s="122">
        <f t="shared" si="16"/>
        <v>7</v>
      </c>
      <c r="Q44" s="122">
        <f t="shared" si="16"/>
        <v>98</v>
      </c>
      <c r="R44" s="122">
        <f t="shared" si="16"/>
        <v>1</v>
      </c>
      <c r="S44" s="122">
        <f t="shared" si="16"/>
        <v>0</v>
      </c>
      <c r="T44" s="122">
        <f t="shared" si="16"/>
        <v>0</v>
      </c>
      <c r="U44" s="122">
        <f t="shared" si="16"/>
        <v>0</v>
      </c>
      <c r="V44" s="122">
        <f t="shared" si="16"/>
        <v>1</v>
      </c>
      <c r="W44" s="122">
        <f t="shared" si="16"/>
        <v>1</v>
      </c>
      <c r="X44" s="122">
        <f t="shared" si="16"/>
        <v>4</v>
      </c>
      <c r="Y44" s="122">
        <f t="shared" si="16"/>
        <v>11</v>
      </c>
      <c r="Z44" s="122">
        <f t="shared" si="16"/>
        <v>0</v>
      </c>
      <c r="AA44" s="122">
        <f t="shared" si="16"/>
        <v>18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64</v>
      </c>
      <c r="AH44" s="124">
        <f t="shared" si="16"/>
        <v>7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11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5</v>
      </c>
      <c r="P49" s="123">
        <v>0</v>
      </c>
      <c r="Q49" s="122">
        <f>SUM(O49:P49)</f>
        <v>5</v>
      </c>
      <c r="R49" s="123">
        <v>1</v>
      </c>
      <c r="S49" s="123">
        <v>0</v>
      </c>
      <c r="T49" s="123">
        <v>5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6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11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5</v>
      </c>
      <c r="P50" s="122">
        <f t="shared" si="18"/>
        <v>0</v>
      </c>
      <c r="Q50" s="122">
        <f t="shared" si="18"/>
        <v>5</v>
      </c>
      <c r="R50" s="122">
        <f t="shared" si="18"/>
        <v>1</v>
      </c>
      <c r="S50" s="122">
        <f t="shared" si="18"/>
        <v>0</v>
      </c>
      <c r="T50" s="122">
        <f t="shared" si="18"/>
        <v>5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6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341</v>
      </c>
      <c r="F52" s="128">
        <f t="shared" si="19"/>
        <v>0</v>
      </c>
      <c r="G52" s="128">
        <f t="shared" si="19"/>
        <v>1</v>
      </c>
      <c r="H52" s="128">
        <f t="shared" si="19"/>
        <v>0</v>
      </c>
      <c r="I52" s="128">
        <f t="shared" si="19"/>
        <v>81</v>
      </c>
      <c r="J52" s="128">
        <f t="shared" si="19"/>
        <v>46</v>
      </c>
      <c r="K52" s="128">
        <f t="shared" si="19"/>
        <v>0</v>
      </c>
      <c r="L52" s="128">
        <f t="shared" si="19"/>
        <v>0</v>
      </c>
      <c r="M52" s="128">
        <f t="shared" si="19"/>
        <v>3</v>
      </c>
      <c r="N52" s="122">
        <f>SUM(G52,H52,I52,J52,K52,L52,M52)</f>
        <v>131</v>
      </c>
      <c r="O52" s="128">
        <f>SUM(O40,O43,O46,O49)</f>
        <v>103</v>
      </c>
      <c r="P52" s="128">
        <f>SUM(P40,P43,P46,P49)</f>
        <v>7</v>
      </c>
      <c r="Q52" s="122">
        <f>SUM(O52:P52)</f>
        <v>110</v>
      </c>
      <c r="R52" s="128">
        <f t="shared" ref="R52:Z52" si="23">SUM(R40,R43,R46,R49)</f>
        <v>2</v>
      </c>
      <c r="S52" s="128">
        <f t="shared" si="23"/>
        <v>1</v>
      </c>
      <c r="T52" s="128">
        <f t="shared" si="23"/>
        <v>8</v>
      </c>
      <c r="U52" s="128">
        <f t="shared" si="23"/>
        <v>0</v>
      </c>
      <c r="V52" s="128">
        <f t="shared" si="23"/>
        <v>2</v>
      </c>
      <c r="W52" s="128">
        <f t="shared" si="23"/>
        <v>1</v>
      </c>
      <c r="X52" s="128">
        <f t="shared" si="23"/>
        <v>4</v>
      </c>
      <c r="Y52" s="128">
        <f t="shared" si="23"/>
        <v>11</v>
      </c>
      <c r="Z52" s="128">
        <f t="shared" si="23"/>
        <v>0</v>
      </c>
      <c r="AA52" s="122">
        <f>SUM(R52:Z52)</f>
        <v>29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64</v>
      </c>
      <c r="AH52" s="129">
        <f t="shared" si="22"/>
        <v>7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341</v>
      </c>
      <c r="F53" s="130">
        <f t="shared" si="24"/>
        <v>0</v>
      </c>
      <c r="G53" s="127">
        <f t="shared" si="24"/>
        <v>1</v>
      </c>
      <c r="H53" s="127">
        <f t="shared" si="24"/>
        <v>0</v>
      </c>
      <c r="I53" s="127">
        <f t="shared" si="24"/>
        <v>81</v>
      </c>
      <c r="J53" s="127">
        <f t="shared" si="24"/>
        <v>46</v>
      </c>
      <c r="K53" s="127">
        <f t="shared" si="24"/>
        <v>0</v>
      </c>
      <c r="L53" s="127">
        <f t="shared" si="24"/>
        <v>0</v>
      </c>
      <c r="M53" s="127">
        <f t="shared" si="24"/>
        <v>3</v>
      </c>
      <c r="N53" s="127">
        <f t="shared" si="24"/>
        <v>131</v>
      </c>
      <c r="O53" s="127">
        <f t="shared" si="24"/>
        <v>103</v>
      </c>
      <c r="P53" s="127">
        <f t="shared" si="24"/>
        <v>7</v>
      </c>
      <c r="Q53" s="127">
        <f t="shared" si="24"/>
        <v>110</v>
      </c>
      <c r="R53" s="127">
        <f t="shared" si="24"/>
        <v>2</v>
      </c>
      <c r="S53" s="127">
        <f t="shared" si="24"/>
        <v>1</v>
      </c>
      <c r="T53" s="127">
        <f t="shared" si="24"/>
        <v>8</v>
      </c>
      <c r="U53" s="127">
        <f t="shared" si="24"/>
        <v>0</v>
      </c>
      <c r="V53" s="127">
        <f t="shared" si="24"/>
        <v>2</v>
      </c>
      <c r="W53" s="127">
        <f t="shared" si="24"/>
        <v>1</v>
      </c>
      <c r="X53" s="127">
        <f t="shared" si="24"/>
        <v>4</v>
      </c>
      <c r="Y53" s="127">
        <f t="shared" si="24"/>
        <v>11</v>
      </c>
      <c r="Z53" s="127">
        <f t="shared" si="24"/>
        <v>0</v>
      </c>
      <c r="AA53" s="127">
        <f t="shared" si="24"/>
        <v>29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64</v>
      </c>
      <c r="AH53" s="131">
        <f t="shared" si="24"/>
        <v>7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1146</v>
      </c>
      <c r="F58" s="123"/>
      <c r="G58" s="123">
        <v>436</v>
      </c>
      <c r="H58" s="123">
        <v>1</v>
      </c>
      <c r="I58" s="123">
        <v>18</v>
      </c>
      <c r="J58" s="123">
        <v>108</v>
      </c>
      <c r="K58" s="123">
        <v>4</v>
      </c>
      <c r="L58" s="123">
        <v>0</v>
      </c>
      <c r="M58" s="123">
        <v>42</v>
      </c>
      <c r="N58" s="122">
        <f>SUM(G58,H58,I58,J58,K58,L58,M58)</f>
        <v>609</v>
      </c>
      <c r="O58" s="123">
        <v>25</v>
      </c>
      <c r="P58" s="123">
        <v>7</v>
      </c>
      <c r="Q58" s="122">
        <f>SUM(O58:P58)</f>
        <v>32</v>
      </c>
      <c r="R58" s="123">
        <v>5</v>
      </c>
      <c r="S58" s="123">
        <v>6</v>
      </c>
      <c r="T58" s="123">
        <v>7</v>
      </c>
      <c r="U58" s="123">
        <v>12</v>
      </c>
      <c r="V58" s="123">
        <v>16</v>
      </c>
      <c r="W58" s="123">
        <v>431</v>
      </c>
      <c r="X58" s="123">
        <v>0</v>
      </c>
      <c r="Y58" s="123">
        <v>0</v>
      </c>
      <c r="Z58" s="123">
        <v>3</v>
      </c>
      <c r="AA58" s="122">
        <f>SUM(R58:Z58)</f>
        <v>480</v>
      </c>
      <c r="AB58" s="123">
        <v>0</v>
      </c>
      <c r="AC58" s="123">
        <v>1</v>
      </c>
      <c r="AD58" s="123">
        <v>2</v>
      </c>
      <c r="AE58" s="124">
        <f>SUM(AB58:AD58)</f>
        <v>3</v>
      </c>
      <c r="AF58" s="123">
        <v>0</v>
      </c>
      <c r="AG58" s="123">
        <v>19</v>
      </c>
      <c r="AH58" s="125">
        <v>3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1146</v>
      </c>
      <c r="F59" s="126">
        <f t="shared" si="26"/>
        <v>0</v>
      </c>
      <c r="G59" s="122">
        <f t="shared" si="26"/>
        <v>436</v>
      </c>
      <c r="H59" s="122">
        <f t="shared" si="26"/>
        <v>1</v>
      </c>
      <c r="I59" s="122">
        <f t="shared" si="26"/>
        <v>18</v>
      </c>
      <c r="J59" s="122">
        <f t="shared" si="26"/>
        <v>108</v>
      </c>
      <c r="K59" s="122">
        <f t="shared" si="26"/>
        <v>4</v>
      </c>
      <c r="L59" s="122">
        <f t="shared" si="26"/>
        <v>0</v>
      </c>
      <c r="M59" s="122">
        <f t="shared" si="26"/>
        <v>42</v>
      </c>
      <c r="N59" s="122">
        <f t="shared" si="26"/>
        <v>609</v>
      </c>
      <c r="O59" s="122">
        <f t="shared" si="26"/>
        <v>25</v>
      </c>
      <c r="P59" s="122">
        <f t="shared" si="26"/>
        <v>7</v>
      </c>
      <c r="Q59" s="122">
        <f t="shared" si="26"/>
        <v>32</v>
      </c>
      <c r="R59" s="122">
        <f t="shared" si="26"/>
        <v>5</v>
      </c>
      <c r="S59" s="122">
        <f t="shared" si="26"/>
        <v>6</v>
      </c>
      <c r="T59" s="122">
        <f t="shared" si="26"/>
        <v>7</v>
      </c>
      <c r="U59" s="122">
        <f t="shared" si="26"/>
        <v>12</v>
      </c>
      <c r="V59" s="122">
        <f t="shared" si="26"/>
        <v>16</v>
      </c>
      <c r="W59" s="122">
        <f t="shared" si="26"/>
        <v>431</v>
      </c>
      <c r="X59" s="122">
        <f t="shared" si="26"/>
        <v>0</v>
      </c>
      <c r="Y59" s="122">
        <f t="shared" si="26"/>
        <v>0</v>
      </c>
      <c r="Z59" s="122">
        <f t="shared" si="26"/>
        <v>3</v>
      </c>
      <c r="AA59" s="122">
        <f t="shared" si="26"/>
        <v>480</v>
      </c>
      <c r="AB59" s="122">
        <f t="shared" si="26"/>
        <v>0</v>
      </c>
      <c r="AC59" s="122">
        <f t="shared" si="26"/>
        <v>1</v>
      </c>
      <c r="AD59" s="122">
        <f t="shared" si="26"/>
        <v>2</v>
      </c>
      <c r="AE59" s="124">
        <f t="shared" si="26"/>
        <v>3</v>
      </c>
      <c r="AF59" s="122">
        <f t="shared" si="26"/>
        <v>0</v>
      </c>
      <c r="AG59" s="122">
        <f t="shared" si="26"/>
        <v>19</v>
      </c>
      <c r="AH59" s="124">
        <f t="shared" si="26"/>
        <v>3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0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0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0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0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0</v>
      </c>
      <c r="U62" s="122">
        <f t="shared" si="27"/>
        <v>0</v>
      </c>
      <c r="V62" s="122">
        <f t="shared" si="27"/>
        <v>0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0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1146</v>
      </c>
      <c r="F67" s="137">
        <f t="shared" si="29"/>
        <v>0</v>
      </c>
      <c r="G67" s="137">
        <f t="shared" si="29"/>
        <v>436</v>
      </c>
      <c r="H67" s="137">
        <f t="shared" si="29"/>
        <v>1</v>
      </c>
      <c r="I67" s="137">
        <f t="shared" si="29"/>
        <v>18</v>
      </c>
      <c r="J67" s="137">
        <f t="shared" si="29"/>
        <v>108</v>
      </c>
      <c r="K67" s="137">
        <f t="shared" si="29"/>
        <v>4</v>
      </c>
      <c r="L67" s="137">
        <f t="shared" si="29"/>
        <v>0</v>
      </c>
      <c r="M67" s="137">
        <f t="shared" si="29"/>
        <v>42</v>
      </c>
      <c r="N67" s="138">
        <f>SUM(G67,H67,I67,J67,K67,L67,M67)</f>
        <v>609</v>
      </c>
      <c r="O67" s="137">
        <f>SUM(O58,O61,O64)</f>
        <v>25</v>
      </c>
      <c r="P67" s="137">
        <f>SUM(P58,P61,P64)</f>
        <v>7</v>
      </c>
      <c r="Q67" s="138">
        <f>SUM(O67:P67)</f>
        <v>32</v>
      </c>
      <c r="R67" s="137">
        <f t="shared" ref="R67:Z67" si="33">SUM(R58,R61,R64)</f>
        <v>5</v>
      </c>
      <c r="S67" s="137">
        <f t="shared" si="33"/>
        <v>6</v>
      </c>
      <c r="T67" s="137">
        <f t="shared" si="33"/>
        <v>7</v>
      </c>
      <c r="U67" s="137">
        <f t="shared" si="33"/>
        <v>12</v>
      </c>
      <c r="V67" s="137">
        <f t="shared" si="33"/>
        <v>16</v>
      </c>
      <c r="W67" s="137">
        <f t="shared" si="33"/>
        <v>431</v>
      </c>
      <c r="X67" s="137">
        <f t="shared" si="33"/>
        <v>0</v>
      </c>
      <c r="Y67" s="137">
        <f t="shared" si="33"/>
        <v>0</v>
      </c>
      <c r="Z67" s="137">
        <f t="shared" si="33"/>
        <v>3</v>
      </c>
      <c r="AA67" s="138">
        <f>SUM(R67:Z67)</f>
        <v>480</v>
      </c>
      <c r="AB67" s="137">
        <f t="shared" si="31"/>
        <v>0</v>
      </c>
      <c r="AC67" s="137">
        <f t="shared" si="31"/>
        <v>1</v>
      </c>
      <c r="AD67" s="137">
        <f t="shared" si="31"/>
        <v>2</v>
      </c>
      <c r="AE67" s="139">
        <f>SUM(AB67:AD67)</f>
        <v>3</v>
      </c>
      <c r="AF67" s="137">
        <f t="shared" si="32"/>
        <v>0</v>
      </c>
      <c r="AG67" s="137">
        <f t="shared" si="32"/>
        <v>19</v>
      </c>
      <c r="AH67" s="140">
        <f t="shared" si="32"/>
        <v>3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1146</v>
      </c>
      <c r="F68" s="130">
        <f t="shared" si="34"/>
        <v>0</v>
      </c>
      <c r="G68" s="127">
        <f t="shared" si="34"/>
        <v>436</v>
      </c>
      <c r="H68" s="127">
        <f t="shared" si="34"/>
        <v>1</v>
      </c>
      <c r="I68" s="127">
        <f t="shared" si="34"/>
        <v>18</v>
      </c>
      <c r="J68" s="127">
        <f t="shared" si="34"/>
        <v>108</v>
      </c>
      <c r="K68" s="127">
        <f t="shared" si="34"/>
        <v>4</v>
      </c>
      <c r="L68" s="127">
        <f t="shared" si="34"/>
        <v>0</v>
      </c>
      <c r="M68" s="127">
        <f t="shared" si="34"/>
        <v>42</v>
      </c>
      <c r="N68" s="127">
        <f t="shared" si="34"/>
        <v>609</v>
      </c>
      <c r="O68" s="127">
        <f t="shared" si="34"/>
        <v>25</v>
      </c>
      <c r="P68" s="127">
        <f t="shared" si="34"/>
        <v>7</v>
      </c>
      <c r="Q68" s="127">
        <f t="shared" si="34"/>
        <v>32</v>
      </c>
      <c r="R68" s="127">
        <f t="shared" si="34"/>
        <v>5</v>
      </c>
      <c r="S68" s="127">
        <f t="shared" si="34"/>
        <v>6</v>
      </c>
      <c r="T68" s="127">
        <f t="shared" si="34"/>
        <v>7</v>
      </c>
      <c r="U68" s="127">
        <f t="shared" si="34"/>
        <v>12</v>
      </c>
      <c r="V68" s="127">
        <f t="shared" si="34"/>
        <v>16</v>
      </c>
      <c r="W68" s="127">
        <f t="shared" si="34"/>
        <v>431</v>
      </c>
      <c r="X68" s="127">
        <f t="shared" si="34"/>
        <v>0</v>
      </c>
      <c r="Y68" s="127">
        <f t="shared" si="34"/>
        <v>0</v>
      </c>
      <c r="Z68" s="127">
        <f t="shared" si="34"/>
        <v>3</v>
      </c>
      <c r="AA68" s="127">
        <f t="shared" si="34"/>
        <v>480</v>
      </c>
      <c r="AB68" s="127">
        <f t="shared" si="34"/>
        <v>0</v>
      </c>
      <c r="AC68" s="127">
        <f t="shared" si="34"/>
        <v>1</v>
      </c>
      <c r="AD68" s="127">
        <f t="shared" si="34"/>
        <v>2</v>
      </c>
      <c r="AE68" s="131">
        <f t="shared" si="34"/>
        <v>3</v>
      </c>
      <c r="AF68" s="127">
        <f t="shared" si="34"/>
        <v>0</v>
      </c>
      <c r="AG68" s="127">
        <f t="shared" si="34"/>
        <v>19</v>
      </c>
      <c r="AH68" s="131">
        <f t="shared" si="34"/>
        <v>3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3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2">
        <f>SUM(G70,H70,I70,J70,K70,L70,M70)</f>
        <v>0</v>
      </c>
      <c r="O70" s="123">
        <v>0</v>
      </c>
      <c r="P70" s="123">
        <v>0</v>
      </c>
      <c r="Q70" s="122">
        <f>SUM(O70:P70)</f>
        <v>0</v>
      </c>
      <c r="R70" s="123">
        <v>2</v>
      </c>
      <c r="S70" s="123">
        <v>0</v>
      </c>
      <c r="T70" s="123">
        <v>1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3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3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0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2</v>
      </c>
      <c r="S71" s="122">
        <f t="shared" si="36"/>
        <v>0</v>
      </c>
      <c r="T71" s="122">
        <f t="shared" si="36"/>
        <v>1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3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2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1</v>
      </c>
      <c r="P73" s="123">
        <v>0</v>
      </c>
      <c r="Q73" s="122">
        <f>SUM(O73:P73)</f>
        <v>1</v>
      </c>
      <c r="R73" s="123">
        <v>1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1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2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1</v>
      </c>
      <c r="P74" s="122">
        <f t="shared" si="37"/>
        <v>0</v>
      </c>
      <c r="Q74" s="122">
        <f t="shared" si="37"/>
        <v>1</v>
      </c>
      <c r="R74" s="122">
        <f t="shared" si="37"/>
        <v>1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1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46</v>
      </c>
      <c r="F79" s="123"/>
      <c r="G79" s="123">
        <v>35</v>
      </c>
      <c r="H79" s="123">
        <v>0</v>
      </c>
      <c r="I79" s="123">
        <v>0</v>
      </c>
      <c r="J79" s="123">
        <v>3</v>
      </c>
      <c r="K79" s="123">
        <v>0</v>
      </c>
      <c r="L79" s="123">
        <v>0</v>
      </c>
      <c r="M79" s="123">
        <v>0</v>
      </c>
      <c r="N79" s="122">
        <f>SUM(G79,H79,I79,J79,K79,L79,M79)</f>
        <v>38</v>
      </c>
      <c r="O79" s="123">
        <v>1</v>
      </c>
      <c r="P79" s="123">
        <v>0</v>
      </c>
      <c r="Q79" s="122">
        <f>SUM(O79:P79)</f>
        <v>1</v>
      </c>
      <c r="R79" s="123">
        <v>1</v>
      </c>
      <c r="S79" s="123">
        <v>0</v>
      </c>
      <c r="T79" s="123">
        <v>4</v>
      </c>
      <c r="U79" s="123">
        <v>1</v>
      </c>
      <c r="V79" s="123">
        <v>0</v>
      </c>
      <c r="W79" s="123">
        <v>1</v>
      </c>
      <c r="X79" s="123">
        <v>0</v>
      </c>
      <c r="Y79" s="123">
        <v>0</v>
      </c>
      <c r="Z79" s="123">
        <v>0</v>
      </c>
      <c r="AA79" s="122">
        <f>SUM(R79:Z79)</f>
        <v>7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46</v>
      </c>
      <c r="F80" s="133">
        <f t="shared" si="39"/>
        <v>0</v>
      </c>
      <c r="G80" s="132">
        <f t="shared" si="39"/>
        <v>35</v>
      </c>
      <c r="H80" s="132">
        <f t="shared" si="39"/>
        <v>0</v>
      </c>
      <c r="I80" s="132">
        <f t="shared" si="39"/>
        <v>0</v>
      </c>
      <c r="J80" s="132">
        <f t="shared" si="39"/>
        <v>3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38</v>
      </c>
      <c r="O80" s="132">
        <f t="shared" si="39"/>
        <v>1</v>
      </c>
      <c r="P80" s="132">
        <f t="shared" si="39"/>
        <v>0</v>
      </c>
      <c r="Q80" s="132">
        <f t="shared" si="39"/>
        <v>1</v>
      </c>
      <c r="R80" s="132">
        <f t="shared" si="39"/>
        <v>1</v>
      </c>
      <c r="S80" s="132">
        <f t="shared" si="39"/>
        <v>0</v>
      </c>
      <c r="T80" s="132">
        <f t="shared" si="39"/>
        <v>4</v>
      </c>
      <c r="U80" s="132">
        <f t="shared" si="39"/>
        <v>1</v>
      </c>
      <c r="V80" s="132">
        <f t="shared" si="39"/>
        <v>0</v>
      </c>
      <c r="W80" s="132">
        <f t="shared" si="39"/>
        <v>1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7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51</v>
      </c>
      <c r="F82" s="135">
        <f t="shared" si="40"/>
        <v>0</v>
      </c>
      <c r="G82" s="135">
        <f t="shared" si="40"/>
        <v>35</v>
      </c>
      <c r="H82" s="135">
        <f t="shared" si="40"/>
        <v>0</v>
      </c>
      <c r="I82" s="135">
        <f t="shared" si="40"/>
        <v>0</v>
      </c>
      <c r="J82" s="135">
        <f t="shared" si="40"/>
        <v>3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38</v>
      </c>
      <c r="O82" s="135">
        <f>SUM(O70,O73,O76,O79)</f>
        <v>2</v>
      </c>
      <c r="P82" s="135">
        <f>SUM(P70,P73,P76,P79)</f>
        <v>0</v>
      </c>
      <c r="Q82" s="138">
        <f>SUM(O82:P82)</f>
        <v>2</v>
      </c>
      <c r="R82" s="135">
        <f t="shared" ref="R82:Z82" si="44">SUM(R70,R73,R76,R79)</f>
        <v>4</v>
      </c>
      <c r="S82" s="135">
        <f t="shared" si="44"/>
        <v>0</v>
      </c>
      <c r="T82" s="135">
        <f t="shared" si="44"/>
        <v>5</v>
      </c>
      <c r="U82" s="135">
        <f t="shared" si="44"/>
        <v>1</v>
      </c>
      <c r="V82" s="135">
        <f t="shared" si="44"/>
        <v>0</v>
      </c>
      <c r="W82" s="135">
        <f t="shared" si="44"/>
        <v>1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11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51</v>
      </c>
      <c r="F83" s="130">
        <f t="shared" si="45"/>
        <v>0</v>
      </c>
      <c r="G83" s="127">
        <f t="shared" si="45"/>
        <v>35</v>
      </c>
      <c r="H83" s="127">
        <f t="shared" si="45"/>
        <v>0</v>
      </c>
      <c r="I83" s="127">
        <f t="shared" si="45"/>
        <v>0</v>
      </c>
      <c r="J83" s="127">
        <f t="shared" si="45"/>
        <v>3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38</v>
      </c>
      <c r="O83" s="127">
        <f t="shared" si="45"/>
        <v>2</v>
      </c>
      <c r="P83" s="127">
        <f t="shared" si="45"/>
        <v>0</v>
      </c>
      <c r="Q83" s="127">
        <f t="shared" si="45"/>
        <v>2</v>
      </c>
      <c r="R83" s="127">
        <f t="shared" si="45"/>
        <v>4</v>
      </c>
      <c r="S83" s="127">
        <f t="shared" si="45"/>
        <v>0</v>
      </c>
      <c r="T83" s="127">
        <f t="shared" si="45"/>
        <v>5</v>
      </c>
      <c r="U83" s="127">
        <f t="shared" si="45"/>
        <v>1</v>
      </c>
      <c r="V83" s="127">
        <f t="shared" si="45"/>
        <v>0</v>
      </c>
      <c r="W83" s="127">
        <f t="shared" si="45"/>
        <v>1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11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6966</v>
      </c>
      <c r="F97" s="123"/>
      <c r="G97" s="123">
        <v>4171</v>
      </c>
      <c r="H97" s="123">
        <v>20</v>
      </c>
      <c r="I97" s="123">
        <v>1298</v>
      </c>
      <c r="J97" s="123">
        <v>736</v>
      </c>
      <c r="K97" s="123">
        <v>88.999999999999986</v>
      </c>
      <c r="L97" s="123">
        <v>2</v>
      </c>
      <c r="M97" s="123">
        <v>54</v>
      </c>
      <c r="N97" s="122">
        <f>SUM(G97,H97,I97,J97,K97,L97,M97)</f>
        <v>6370</v>
      </c>
      <c r="O97" s="123">
        <v>137</v>
      </c>
      <c r="P97" s="123">
        <v>88</v>
      </c>
      <c r="Q97" s="122">
        <f>SUM(O97:P97)</f>
        <v>225</v>
      </c>
      <c r="R97" s="123">
        <v>6</v>
      </c>
      <c r="S97" s="123">
        <v>2</v>
      </c>
      <c r="T97" s="123">
        <v>3</v>
      </c>
      <c r="U97" s="123">
        <v>5</v>
      </c>
      <c r="V97" s="123">
        <v>11</v>
      </c>
      <c r="W97" s="123">
        <v>2</v>
      </c>
      <c r="X97" s="123">
        <v>0</v>
      </c>
      <c r="Y97" s="123">
        <v>0</v>
      </c>
      <c r="Z97" s="123">
        <v>0</v>
      </c>
      <c r="AA97" s="122">
        <f>SUM(R97:Z97)</f>
        <v>29</v>
      </c>
      <c r="AB97" s="123">
        <v>0</v>
      </c>
      <c r="AC97" s="123">
        <v>2</v>
      </c>
      <c r="AD97" s="123">
        <v>0</v>
      </c>
      <c r="AE97" s="124">
        <f>SUM(AB97:AD97)</f>
        <v>2</v>
      </c>
      <c r="AF97" s="123">
        <v>0</v>
      </c>
      <c r="AG97" s="123">
        <v>325</v>
      </c>
      <c r="AH97" s="125">
        <v>15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6966</v>
      </c>
      <c r="F98" s="126">
        <f t="shared" si="55"/>
        <v>0</v>
      </c>
      <c r="G98" s="122">
        <f t="shared" si="55"/>
        <v>4171</v>
      </c>
      <c r="H98" s="122">
        <f t="shared" si="55"/>
        <v>20</v>
      </c>
      <c r="I98" s="122">
        <f t="shared" si="55"/>
        <v>1298</v>
      </c>
      <c r="J98" s="122">
        <f t="shared" si="55"/>
        <v>736</v>
      </c>
      <c r="K98" s="122">
        <f t="shared" si="55"/>
        <v>88.999999999999986</v>
      </c>
      <c r="L98" s="122">
        <f t="shared" si="55"/>
        <v>2</v>
      </c>
      <c r="M98" s="122">
        <f t="shared" si="55"/>
        <v>54</v>
      </c>
      <c r="N98" s="122">
        <f t="shared" si="55"/>
        <v>6370</v>
      </c>
      <c r="O98" s="122">
        <f t="shared" si="55"/>
        <v>137</v>
      </c>
      <c r="P98" s="122">
        <f t="shared" si="55"/>
        <v>88</v>
      </c>
      <c r="Q98" s="122">
        <f t="shared" si="55"/>
        <v>225</v>
      </c>
      <c r="R98" s="122">
        <f t="shared" si="55"/>
        <v>6</v>
      </c>
      <c r="S98" s="122">
        <f t="shared" si="55"/>
        <v>2</v>
      </c>
      <c r="T98" s="122">
        <f t="shared" si="55"/>
        <v>3</v>
      </c>
      <c r="U98" s="122">
        <f t="shared" si="55"/>
        <v>5</v>
      </c>
      <c r="V98" s="122">
        <f t="shared" si="55"/>
        <v>11</v>
      </c>
      <c r="W98" s="122">
        <f t="shared" si="55"/>
        <v>2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29</v>
      </c>
      <c r="AB98" s="122">
        <f t="shared" si="55"/>
        <v>0</v>
      </c>
      <c r="AC98" s="122">
        <f t="shared" si="55"/>
        <v>2</v>
      </c>
      <c r="AD98" s="122">
        <f t="shared" si="55"/>
        <v>0</v>
      </c>
      <c r="AE98" s="124">
        <f t="shared" si="55"/>
        <v>2</v>
      </c>
      <c r="AF98" s="122">
        <f t="shared" si="55"/>
        <v>0</v>
      </c>
      <c r="AG98" s="122">
        <f t="shared" si="55"/>
        <v>325</v>
      </c>
      <c r="AH98" s="124">
        <f t="shared" si="55"/>
        <v>15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1544</v>
      </c>
      <c r="F100" s="123"/>
      <c r="G100" s="123">
        <v>882</v>
      </c>
      <c r="H100" s="123">
        <v>10</v>
      </c>
      <c r="I100" s="123">
        <v>111</v>
      </c>
      <c r="J100" s="123">
        <v>200</v>
      </c>
      <c r="K100" s="123">
        <v>51</v>
      </c>
      <c r="L100" s="123">
        <v>0</v>
      </c>
      <c r="M100" s="123">
        <v>9</v>
      </c>
      <c r="N100" s="122">
        <f>SUM(G100,H100,I100,J100,K100,L100,M100)</f>
        <v>1263</v>
      </c>
      <c r="O100" s="123">
        <v>19</v>
      </c>
      <c r="P100" s="123">
        <v>2</v>
      </c>
      <c r="Q100" s="122">
        <f>SUM(O100:P100)</f>
        <v>21</v>
      </c>
      <c r="R100" s="123">
        <v>162</v>
      </c>
      <c r="S100" s="123">
        <v>0</v>
      </c>
      <c r="T100" s="123">
        <v>24</v>
      </c>
      <c r="U100" s="123">
        <v>36</v>
      </c>
      <c r="V100" s="123">
        <v>10</v>
      </c>
      <c r="W100" s="123">
        <v>6</v>
      </c>
      <c r="X100" s="123">
        <v>0</v>
      </c>
      <c r="Y100" s="123">
        <v>0</v>
      </c>
      <c r="Z100" s="123">
        <v>0</v>
      </c>
      <c r="AA100" s="122">
        <f>SUM(R100:Z100)</f>
        <v>238</v>
      </c>
      <c r="AB100" s="123">
        <v>0</v>
      </c>
      <c r="AC100" s="123">
        <v>0</v>
      </c>
      <c r="AD100" s="123">
        <v>1</v>
      </c>
      <c r="AE100" s="124">
        <f>SUM(AB100:AD100)</f>
        <v>1</v>
      </c>
      <c r="AF100" s="123">
        <v>0</v>
      </c>
      <c r="AG100" s="123">
        <v>10</v>
      </c>
      <c r="AH100" s="125">
        <v>11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1544</v>
      </c>
      <c r="F101" s="126">
        <f t="shared" si="56"/>
        <v>0</v>
      </c>
      <c r="G101" s="122">
        <f t="shared" si="56"/>
        <v>882</v>
      </c>
      <c r="H101" s="122">
        <f t="shared" si="56"/>
        <v>10</v>
      </c>
      <c r="I101" s="122">
        <f t="shared" si="56"/>
        <v>111</v>
      </c>
      <c r="J101" s="122">
        <f t="shared" si="56"/>
        <v>200</v>
      </c>
      <c r="K101" s="122">
        <f t="shared" si="56"/>
        <v>51</v>
      </c>
      <c r="L101" s="122">
        <f t="shared" si="56"/>
        <v>0</v>
      </c>
      <c r="M101" s="122">
        <f t="shared" si="56"/>
        <v>9</v>
      </c>
      <c r="N101" s="122">
        <f t="shared" si="56"/>
        <v>1263</v>
      </c>
      <c r="O101" s="122">
        <f t="shared" si="56"/>
        <v>19</v>
      </c>
      <c r="P101" s="122">
        <f t="shared" si="56"/>
        <v>2</v>
      </c>
      <c r="Q101" s="122">
        <f t="shared" si="56"/>
        <v>21</v>
      </c>
      <c r="R101" s="122">
        <f t="shared" si="56"/>
        <v>162</v>
      </c>
      <c r="S101" s="122">
        <f t="shared" si="56"/>
        <v>0</v>
      </c>
      <c r="T101" s="122">
        <f t="shared" si="56"/>
        <v>24</v>
      </c>
      <c r="U101" s="122">
        <f t="shared" si="56"/>
        <v>36</v>
      </c>
      <c r="V101" s="122">
        <f t="shared" si="56"/>
        <v>10</v>
      </c>
      <c r="W101" s="122">
        <f t="shared" si="56"/>
        <v>6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238</v>
      </c>
      <c r="AB101" s="122">
        <f t="shared" si="56"/>
        <v>0</v>
      </c>
      <c r="AC101" s="122">
        <f t="shared" si="56"/>
        <v>0</v>
      </c>
      <c r="AD101" s="122">
        <f t="shared" si="56"/>
        <v>1</v>
      </c>
      <c r="AE101" s="124">
        <f t="shared" si="56"/>
        <v>1</v>
      </c>
      <c r="AF101" s="122">
        <f t="shared" si="56"/>
        <v>0</v>
      </c>
      <c r="AG101" s="122">
        <f t="shared" si="56"/>
        <v>10</v>
      </c>
      <c r="AH101" s="124">
        <f t="shared" si="56"/>
        <v>11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8510</v>
      </c>
      <c r="F103" s="128">
        <f t="shared" si="57"/>
        <v>0</v>
      </c>
      <c r="G103" s="128">
        <f t="shared" si="57"/>
        <v>5053</v>
      </c>
      <c r="H103" s="128">
        <f t="shared" si="57"/>
        <v>30</v>
      </c>
      <c r="I103" s="128">
        <f t="shared" si="57"/>
        <v>1409</v>
      </c>
      <c r="J103" s="128">
        <f t="shared" si="57"/>
        <v>936</v>
      </c>
      <c r="K103" s="128">
        <f t="shared" si="57"/>
        <v>140</v>
      </c>
      <c r="L103" s="128">
        <f t="shared" si="57"/>
        <v>2</v>
      </c>
      <c r="M103" s="128">
        <f t="shared" si="57"/>
        <v>63</v>
      </c>
      <c r="N103" s="122">
        <f>SUM(G103,H103,I103,J103,K103,L103,M103)</f>
        <v>7633</v>
      </c>
      <c r="O103" s="128">
        <f>SUM(O97,O100)</f>
        <v>156</v>
      </c>
      <c r="P103" s="128">
        <f>SUM(P97,P100)</f>
        <v>90</v>
      </c>
      <c r="Q103" s="122">
        <f>SUM(O103:P103)</f>
        <v>246</v>
      </c>
      <c r="R103" s="128">
        <f t="shared" ref="R103:Z103" si="61">SUM(R97,R100)</f>
        <v>168</v>
      </c>
      <c r="S103" s="128">
        <f t="shared" si="61"/>
        <v>2</v>
      </c>
      <c r="T103" s="128">
        <f t="shared" si="61"/>
        <v>27</v>
      </c>
      <c r="U103" s="128">
        <f t="shared" si="61"/>
        <v>41</v>
      </c>
      <c r="V103" s="128">
        <f t="shared" si="61"/>
        <v>21</v>
      </c>
      <c r="W103" s="128">
        <f t="shared" si="61"/>
        <v>8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267</v>
      </c>
      <c r="AB103" s="128">
        <f t="shared" si="59"/>
        <v>0</v>
      </c>
      <c r="AC103" s="128">
        <f t="shared" si="59"/>
        <v>2</v>
      </c>
      <c r="AD103" s="128">
        <f t="shared" si="59"/>
        <v>1</v>
      </c>
      <c r="AE103" s="124">
        <f>SUM(AB103:AD103)</f>
        <v>3</v>
      </c>
      <c r="AF103" s="128">
        <f t="shared" si="60"/>
        <v>0</v>
      </c>
      <c r="AG103" s="128">
        <f t="shared" si="60"/>
        <v>335</v>
      </c>
      <c r="AH103" s="129">
        <f t="shared" si="60"/>
        <v>26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8510</v>
      </c>
      <c r="F104" s="130">
        <f t="shared" si="62"/>
        <v>0</v>
      </c>
      <c r="G104" s="127">
        <f t="shared" si="62"/>
        <v>5053</v>
      </c>
      <c r="H104" s="127">
        <f t="shared" si="62"/>
        <v>30</v>
      </c>
      <c r="I104" s="127">
        <f t="shared" si="62"/>
        <v>1409</v>
      </c>
      <c r="J104" s="127">
        <f t="shared" si="62"/>
        <v>936</v>
      </c>
      <c r="K104" s="127">
        <f t="shared" si="62"/>
        <v>140</v>
      </c>
      <c r="L104" s="127">
        <f t="shared" si="62"/>
        <v>2</v>
      </c>
      <c r="M104" s="127">
        <f t="shared" si="62"/>
        <v>63</v>
      </c>
      <c r="N104" s="127">
        <f t="shared" si="62"/>
        <v>7633</v>
      </c>
      <c r="O104" s="127">
        <f t="shared" si="62"/>
        <v>156</v>
      </c>
      <c r="P104" s="127">
        <f t="shared" si="62"/>
        <v>90</v>
      </c>
      <c r="Q104" s="127">
        <f t="shared" si="62"/>
        <v>246</v>
      </c>
      <c r="R104" s="127">
        <f t="shared" si="62"/>
        <v>168</v>
      </c>
      <c r="S104" s="127">
        <f t="shared" si="62"/>
        <v>2</v>
      </c>
      <c r="T104" s="127">
        <f t="shared" si="62"/>
        <v>27</v>
      </c>
      <c r="U104" s="127">
        <f t="shared" si="62"/>
        <v>41</v>
      </c>
      <c r="V104" s="127">
        <f t="shared" si="62"/>
        <v>21</v>
      </c>
      <c r="W104" s="127">
        <f t="shared" si="62"/>
        <v>8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267</v>
      </c>
      <c r="AB104" s="127">
        <f t="shared" si="62"/>
        <v>0</v>
      </c>
      <c r="AC104" s="127">
        <f t="shared" si="62"/>
        <v>2</v>
      </c>
      <c r="AD104" s="127">
        <f t="shared" si="62"/>
        <v>1</v>
      </c>
      <c r="AE104" s="131">
        <f t="shared" si="62"/>
        <v>3</v>
      </c>
      <c r="AF104" s="127">
        <f t="shared" si="62"/>
        <v>0</v>
      </c>
      <c r="AG104" s="127">
        <f t="shared" si="62"/>
        <v>335</v>
      </c>
      <c r="AH104" s="131">
        <f t="shared" si="62"/>
        <v>26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0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0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0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1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1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1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1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1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1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1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1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1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1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0</v>
      </c>
      <c r="S116" s="127">
        <f t="shared" si="71"/>
        <v>0</v>
      </c>
      <c r="T116" s="127">
        <f t="shared" si="71"/>
        <v>1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1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154</v>
      </c>
      <c r="F118" s="123"/>
      <c r="G118" s="123">
        <v>135</v>
      </c>
      <c r="H118" s="123">
        <v>0</v>
      </c>
      <c r="I118" s="123">
        <v>1</v>
      </c>
      <c r="J118" s="123">
        <v>9</v>
      </c>
      <c r="K118" s="123">
        <v>1</v>
      </c>
      <c r="L118" s="123">
        <v>0</v>
      </c>
      <c r="M118" s="123">
        <v>1</v>
      </c>
      <c r="N118" s="122">
        <f>SUM(G118,H118,I118,J118,K118,L118,M118)</f>
        <v>147</v>
      </c>
      <c r="O118" s="123">
        <v>0</v>
      </c>
      <c r="P118" s="123">
        <v>0</v>
      </c>
      <c r="Q118" s="122">
        <f>SUM(O118:P118)</f>
        <v>0</v>
      </c>
      <c r="R118" s="123">
        <v>0</v>
      </c>
      <c r="S118" s="123">
        <v>0</v>
      </c>
      <c r="T118" s="123">
        <v>4</v>
      </c>
      <c r="U118" s="123">
        <v>0</v>
      </c>
      <c r="V118" s="123">
        <v>3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7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154</v>
      </c>
      <c r="F119" s="130">
        <f t="shared" si="72"/>
        <v>0</v>
      </c>
      <c r="G119" s="127">
        <f t="shared" si="72"/>
        <v>135</v>
      </c>
      <c r="H119" s="127">
        <f t="shared" si="72"/>
        <v>0</v>
      </c>
      <c r="I119" s="127">
        <f t="shared" si="72"/>
        <v>1</v>
      </c>
      <c r="J119" s="127">
        <f t="shared" si="72"/>
        <v>9</v>
      </c>
      <c r="K119" s="127">
        <f t="shared" si="72"/>
        <v>1</v>
      </c>
      <c r="L119" s="127">
        <f t="shared" si="72"/>
        <v>0</v>
      </c>
      <c r="M119" s="127">
        <f t="shared" si="72"/>
        <v>1</v>
      </c>
      <c r="N119" s="127">
        <f t="shared" si="72"/>
        <v>147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0</v>
      </c>
      <c r="S119" s="127">
        <f t="shared" si="72"/>
        <v>0</v>
      </c>
      <c r="T119" s="127">
        <f t="shared" si="72"/>
        <v>4</v>
      </c>
      <c r="U119" s="127">
        <f t="shared" si="72"/>
        <v>0</v>
      </c>
      <c r="V119" s="127">
        <f t="shared" si="72"/>
        <v>3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7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3</v>
      </c>
      <c r="F124" s="123"/>
      <c r="G124" s="123">
        <v>2</v>
      </c>
      <c r="H124" s="123">
        <v>0</v>
      </c>
      <c r="I124" s="123">
        <v>0</v>
      </c>
      <c r="J124" s="123">
        <v>1</v>
      </c>
      <c r="K124" s="123">
        <v>0</v>
      </c>
      <c r="L124" s="123">
        <v>0</v>
      </c>
      <c r="M124" s="123">
        <v>0</v>
      </c>
      <c r="N124" s="122">
        <f>SUM(G124,H124,I124,J124,K124,L124,M124)</f>
        <v>3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3</v>
      </c>
      <c r="F125" s="126">
        <f t="shared" si="74"/>
        <v>0</v>
      </c>
      <c r="G125" s="122">
        <f t="shared" si="74"/>
        <v>2</v>
      </c>
      <c r="H125" s="122">
        <f t="shared" si="74"/>
        <v>0</v>
      </c>
      <c r="I125" s="122">
        <f t="shared" si="74"/>
        <v>0</v>
      </c>
      <c r="J125" s="122">
        <f t="shared" si="74"/>
        <v>1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3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135</v>
      </c>
      <c r="F127" s="123"/>
      <c r="G127" s="123">
        <v>3</v>
      </c>
      <c r="H127" s="123">
        <v>0</v>
      </c>
      <c r="I127" s="123">
        <v>3</v>
      </c>
      <c r="J127" s="123">
        <v>1</v>
      </c>
      <c r="K127" s="123">
        <v>2</v>
      </c>
      <c r="L127" s="123">
        <v>0</v>
      </c>
      <c r="M127" s="123">
        <v>0</v>
      </c>
      <c r="N127" s="122">
        <f>SUM(G127,H127,I127,J127,K127,L127,M127)</f>
        <v>9</v>
      </c>
      <c r="O127" s="123">
        <v>3</v>
      </c>
      <c r="P127" s="123">
        <v>0</v>
      </c>
      <c r="Q127" s="122">
        <f>SUM(O127:P127)</f>
        <v>3</v>
      </c>
      <c r="R127" s="123">
        <v>0</v>
      </c>
      <c r="S127" s="123">
        <v>0</v>
      </c>
      <c r="T127" s="123">
        <v>2</v>
      </c>
      <c r="U127" s="123">
        <v>0</v>
      </c>
      <c r="V127" s="123">
        <v>0</v>
      </c>
      <c r="W127" s="123">
        <v>121</v>
      </c>
      <c r="X127" s="123">
        <v>0</v>
      </c>
      <c r="Y127" s="123">
        <v>0</v>
      </c>
      <c r="Z127" s="123">
        <v>0</v>
      </c>
      <c r="AA127" s="122">
        <f>SUM(R127:Z127)</f>
        <v>123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135</v>
      </c>
      <c r="F128" s="126">
        <f t="shared" si="75"/>
        <v>0</v>
      </c>
      <c r="G128" s="122">
        <f t="shared" si="75"/>
        <v>3</v>
      </c>
      <c r="H128" s="122">
        <f t="shared" si="75"/>
        <v>0</v>
      </c>
      <c r="I128" s="122">
        <f t="shared" si="75"/>
        <v>3</v>
      </c>
      <c r="J128" s="122">
        <f t="shared" si="75"/>
        <v>1</v>
      </c>
      <c r="K128" s="122">
        <f t="shared" si="75"/>
        <v>2</v>
      </c>
      <c r="L128" s="122">
        <f t="shared" si="75"/>
        <v>0</v>
      </c>
      <c r="M128" s="122">
        <f t="shared" si="75"/>
        <v>0</v>
      </c>
      <c r="N128" s="122">
        <f t="shared" si="75"/>
        <v>9</v>
      </c>
      <c r="O128" s="122">
        <f t="shared" si="75"/>
        <v>3</v>
      </c>
      <c r="P128" s="122">
        <f t="shared" si="75"/>
        <v>0</v>
      </c>
      <c r="Q128" s="122">
        <f t="shared" si="75"/>
        <v>3</v>
      </c>
      <c r="R128" s="122">
        <f t="shared" si="75"/>
        <v>0</v>
      </c>
      <c r="S128" s="122">
        <f t="shared" si="75"/>
        <v>0</v>
      </c>
      <c r="T128" s="122">
        <f t="shared" si="75"/>
        <v>2</v>
      </c>
      <c r="U128" s="122">
        <f t="shared" si="75"/>
        <v>0</v>
      </c>
      <c r="V128" s="122">
        <f t="shared" si="75"/>
        <v>0</v>
      </c>
      <c r="W128" s="122">
        <f t="shared" si="75"/>
        <v>121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123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138</v>
      </c>
      <c r="F133" s="137">
        <f t="shared" si="77"/>
        <v>0</v>
      </c>
      <c r="G133" s="137">
        <f t="shared" si="77"/>
        <v>5</v>
      </c>
      <c r="H133" s="137">
        <f t="shared" si="77"/>
        <v>0</v>
      </c>
      <c r="I133" s="137">
        <f t="shared" si="77"/>
        <v>3</v>
      </c>
      <c r="J133" s="137">
        <f t="shared" si="77"/>
        <v>2</v>
      </c>
      <c r="K133" s="137">
        <f t="shared" si="77"/>
        <v>2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12</v>
      </c>
      <c r="O133" s="137">
        <f>SUM(O124,O127,O130)</f>
        <v>3</v>
      </c>
      <c r="P133" s="137">
        <f>SUM(P124,P127,P130)</f>
        <v>0</v>
      </c>
      <c r="Q133" s="138">
        <f>SUM(O133:P133)</f>
        <v>3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2</v>
      </c>
      <c r="U133" s="137">
        <f t="shared" si="81"/>
        <v>0</v>
      </c>
      <c r="V133" s="137">
        <f t="shared" si="81"/>
        <v>0</v>
      </c>
      <c r="W133" s="137">
        <f t="shared" si="81"/>
        <v>121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123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138</v>
      </c>
      <c r="F134" s="130">
        <f t="shared" si="82"/>
        <v>0</v>
      </c>
      <c r="G134" s="127">
        <f t="shared" si="82"/>
        <v>5</v>
      </c>
      <c r="H134" s="127">
        <f t="shared" si="82"/>
        <v>0</v>
      </c>
      <c r="I134" s="127">
        <f t="shared" si="82"/>
        <v>3</v>
      </c>
      <c r="J134" s="127">
        <f t="shared" si="82"/>
        <v>2</v>
      </c>
      <c r="K134" s="127">
        <f t="shared" si="82"/>
        <v>2</v>
      </c>
      <c r="L134" s="127">
        <f t="shared" si="82"/>
        <v>0</v>
      </c>
      <c r="M134" s="127">
        <f t="shared" si="82"/>
        <v>0</v>
      </c>
      <c r="N134" s="127">
        <f t="shared" si="82"/>
        <v>12</v>
      </c>
      <c r="O134" s="127">
        <f t="shared" si="82"/>
        <v>3</v>
      </c>
      <c r="P134" s="127">
        <f t="shared" si="82"/>
        <v>0</v>
      </c>
      <c r="Q134" s="127">
        <f t="shared" si="82"/>
        <v>3</v>
      </c>
      <c r="R134" s="127">
        <f t="shared" si="82"/>
        <v>0</v>
      </c>
      <c r="S134" s="127">
        <f t="shared" si="82"/>
        <v>0</v>
      </c>
      <c r="T134" s="127">
        <f t="shared" si="82"/>
        <v>2</v>
      </c>
      <c r="U134" s="127">
        <f t="shared" si="82"/>
        <v>0</v>
      </c>
      <c r="V134" s="127">
        <f t="shared" si="82"/>
        <v>0</v>
      </c>
      <c r="W134" s="127">
        <f t="shared" si="82"/>
        <v>121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123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24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24</v>
      </c>
      <c r="X151" s="123">
        <v>0</v>
      </c>
      <c r="Y151" s="123">
        <v>0</v>
      </c>
      <c r="Z151" s="123">
        <v>0</v>
      </c>
      <c r="AA151" s="122">
        <f>SUM(R151:Z151)</f>
        <v>24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24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24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24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24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24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24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24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24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24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2368</v>
      </c>
      <c r="F178" s="123"/>
      <c r="G178" s="123">
        <v>1858</v>
      </c>
      <c r="H178" s="123">
        <v>1</v>
      </c>
      <c r="I178" s="123">
        <v>213</v>
      </c>
      <c r="J178" s="123">
        <v>183</v>
      </c>
      <c r="K178" s="123">
        <v>9</v>
      </c>
      <c r="L178" s="123">
        <v>0</v>
      </c>
      <c r="M178" s="123">
        <v>15</v>
      </c>
      <c r="N178" s="122">
        <f>SUM(G178,H178,I178,J178,K178,L178,M178)</f>
        <v>2279</v>
      </c>
      <c r="O178" s="123">
        <v>35</v>
      </c>
      <c r="P178" s="123">
        <v>5</v>
      </c>
      <c r="Q178" s="122">
        <f>SUM(O178:P178)</f>
        <v>40</v>
      </c>
      <c r="R178" s="123">
        <v>3</v>
      </c>
      <c r="S178" s="123">
        <v>21</v>
      </c>
      <c r="T178" s="123">
        <v>2</v>
      </c>
      <c r="U178" s="123">
        <v>5</v>
      </c>
      <c r="V178" s="123">
        <v>0</v>
      </c>
      <c r="W178" s="123">
        <v>4</v>
      </c>
      <c r="X178" s="123">
        <v>0</v>
      </c>
      <c r="Y178" s="123">
        <v>0</v>
      </c>
      <c r="Z178" s="123">
        <v>0</v>
      </c>
      <c r="AA178" s="122">
        <f>SUM(R178:Z178)</f>
        <v>35</v>
      </c>
      <c r="AB178" s="123">
        <v>0</v>
      </c>
      <c r="AC178" s="123">
        <v>1</v>
      </c>
      <c r="AD178" s="123">
        <v>0</v>
      </c>
      <c r="AE178" s="124">
        <f>SUM(AB178:AD178)</f>
        <v>1</v>
      </c>
      <c r="AF178" s="123">
        <v>0</v>
      </c>
      <c r="AG178" s="123">
        <v>13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2368</v>
      </c>
      <c r="F179" s="126">
        <f t="shared" si="114"/>
        <v>0</v>
      </c>
      <c r="G179" s="122">
        <f t="shared" si="114"/>
        <v>1858</v>
      </c>
      <c r="H179" s="122">
        <f t="shared" si="114"/>
        <v>1</v>
      </c>
      <c r="I179" s="122">
        <f t="shared" si="114"/>
        <v>213</v>
      </c>
      <c r="J179" s="122">
        <f t="shared" si="114"/>
        <v>183</v>
      </c>
      <c r="K179" s="122">
        <f t="shared" si="114"/>
        <v>9</v>
      </c>
      <c r="L179" s="122">
        <f t="shared" si="114"/>
        <v>0</v>
      </c>
      <c r="M179" s="122">
        <f t="shared" si="114"/>
        <v>15</v>
      </c>
      <c r="N179" s="122">
        <f t="shared" si="114"/>
        <v>2279</v>
      </c>
      <c r="O179" s="122">
        <f t="shared" si="114"/>
        <v>35</v>
      </c>
      <c r="P179" s="122">
        <f t="shared" si="114"/>
        <v>5</v>
      </c>
      <c r="Q179" s="122">
        <f t="shared" si="114"/>
        <v>40</v>
      </c>
      <c r="R179" s="122">
        <f t="shared" si="114"/>
        <v>3</v>
      </c>
      <c r="S179" s="122">
        <f t="shared" si="114"/>
        <v>21</v>
      </c>
      <c r="T179" s="122">
        <f t="shared" si="114"/>
        <v>2</v>
      </c>
      <c r="U179" s="122">
        <f t="shared" si="114"/>
        <v>5</v>
      </c>
      <c r="V179" s="122">
        <f t="shared" si="114"/>
        <v>0</v>
      </c>
      <c r="W179" s="122">
        <f t="shared" si="114"/>
        <v>4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35</v>
      </c>
      <c r="AB179" s="122">
        <f t="shared" si="114"/>
        <v>0</v>
      </c>
      <c r="AC179" s="122">
        <f t="shared" si="114"/>
        <v>1</v>
      </c>
      <c r="AD179" s="122">
        <f t="shared" si="114"/>
        <v>0</v>
      </c>
      <c r="AE179" s="124">
        <f t="shared" si="114"/>
        <v>1</v>
      </c>
      <c r="AF179" s="122">
        <f t="shared" si="114"/>
        <v>0</v>
      </c>
      <c r="AG179" s="122">
        <f t="shared" si="114"/>
        <v>13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3</v>
      </c>
      <c r="F181" s="123"/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2">
        <f>SUM(G181,H181,I181,J181,K181,L181,M181)</f>
        <v>0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3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3</v>
      </c>
      <c r="F182" s="126">
        <f t="shared" si="115"/>
        <v>0</v>
      </c>
      <c r="G182" s="122">
        <f t="shared" si="115"/>
        <v>0</v>
      </c>
      <c r="H182" s="122">
        <f t="shared" si="115"/>
        <v>0</v>
      </c>
      <c r="I182" s="122">
        <f t="shared" si="115"/>
        <v>0</v>
      </c>
      <c r="J182" s="122">
        <f t="shared" si="115"/>
        <v>0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0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3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14</v>
      </c>
      <c r="F184" s="123"/>
      <c r="G184" s="123">
        <v>8</v>
      </c>
      <c r="H184" s="123">
        <v>0</v>
      </c>
      <c r="I184" s="123">
        <v>1</v>
      </c>
      <c r="J184" s="123">
        <v>3</v>
      </c>
      <c r="K184" s="123">
        <v>0</v>
      </c>
      <c r="L184" s="123">
        <v>0</v>
      </c>
      <c r="M184" s="123">
        <v>0</v>
      </c>
      <c r="N184" s="122">
        <f>SUM(G184,H184,I184,J184,K184,L184,M184)</f>
        <v>12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2</v>
      </c>
      <c r="X184" s="123">
        <v>0</v>
      </c>
      <c r="Y184" s="123">
        <v>0</v>
      </c>
      <c r="Z184" s="123">
        <v>0</v>
      </c>
      <c r="AA184" s="122">
        <f>SUM(R184:Z184)</f>
        <v>2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14</v>
      </c>
      <c r="F185" s="133">
        <f t="shared" si="116"/>
        <v>0</v>
      </c>
      <c r="G185" s="132">
        <f t="shared" si="116"/>
        <v>8</v>
      </c>
      <c r="H185" s="132">
        <f t="shared" si="116"/>
        <v>0</v>
      </c>
      <c r="I185" s="132">
        <f t="shared" si="116"/>
        <v>1</v>
      </c>
      <c r="J185" s="132">
        <f t="shared" si="116"/>
        <v>3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12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2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2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2385</v>
      </c>
      <c r="F187" s="137">
        <f t="shared" si="117"/>
        <v>0</v>
      </c>
      <c r="G187" s="137">
        <f t="shared" si="117"/>
        <v>1866</v>
      </c>
      <c r="H187" s="137">
        <f t="shared" si="117"/>
        <v>1</v>
      </c>
      <c r="I187" s="137">
        <f t="shared" si="117"/>
        <v>214</v>
      </c>
      <c r="J187" s="137">
        <f t="shared" si="117"/>
        <v>186</v>
      </c>
      <c r="K187" s="137">
        <f t="shared" si="117"/>
        <v>9</v>
      </c>
      <c r="L187" s="137">
        <f t="shared" si="117"/>
        <v>0</v>
      </c>
      <c r="M187" s="137">
        <f t="shared" si="117"/>
        <v>15</v>
      </c>
      <c r="N187" s="138">
        <f>SUM(G187,H187,I187,J187,K187,L187,M187)</f>
        <v>2291</v>
      </c>
      <c r="O187" s="137">
        <f>SUM(O178,O181,O184)</f>
        <v>35</v>
      </c>
      <c r="P187" s="137">
        <f>SUM(P178,P181,P184)</f>
        <v>5</v>
      </c>
      <c r="Q187" s="138">
        <f>SUM(O187:P187)</f>
        <v>40</v>
      </c>
      <c r="R187" s="137">
        <f t="shared" ref="R187:Z187" si="121">SUM(R178,R181,R184)</f>
        <v>3</v>
      </c>
      <c r="S187" s="137">
        <f t="shared" si="121"/>
        <v>21</v>
      </c>
      <c r="T187" s="137">
        <f t="shared" si="121"/>
        <v>2</v>
      </c>
      <c r="U187" s="137">
        <f t="shared" si="121"/>
        <v>5</v>
      </c>
      <c r="V187" s="137">
        <f t="shared" si="121"/>
        <v>0</v>
      </c>
      <c r="W187" s="137">
        <f t="shared" si="121"/>
        <v>6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37</v>
      </c>
      <c r="AB187" s="137">
        <f t="shared" si="119"/>
        <v>0</v>
      </c>
      <c r="AC187" s="137">
        <f t="shared" si="119"/>
        <v>1</v>
      </c>
      <c r="AD187" s="137">
        <f t="shared" si="119"/>
        <v>0</v>
      </c>
      <c r="AE187" s="139">
        <f>SUM(AB187:AD187)</f>
        <v>1</v>
      </c>
      <c r="AF187" s="137">
        <f t="shared" si="120"/>
        <v>0</v>
      </c>
      <c r="AG187" s="137">
        <f t="shared" si="120"/>
        <v>13</v>
      </c>
      <c r="AH187" s="140">
        <f t="shared" si="120"/>
        <v>3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2385</v>
      </c>
      <c r="F188" s="130">
        <f t="shared" si="122"/>
        <v>0</v>
      </c>
      <c r="G188" s="127">
        <f t="shared" si="122"/>
        <v>1866</v>
      </c>
      <c r="H188" s="127">
        <f t="shared" si="122"/>
        <v>1</v>
      </c>
      <c r="I188" s="127">
        <f t="shared" si="122"/>
        <v>214</v>
      </c>
      <c r="J188" s="127">
        <f t="shared" si="122"/>
        <v>186</v>
      </c>
      <c r="K188" s="127">
        <f t="shared" si="122"/>
        <v>9</v>
      </c>
      <c r="L188" s="127">
        <f t="shared" si="122"/>
        <v>0</v>
      </c>
      <c r="M188" s="127">
        <f t="shared" si="122"/>
        <v>15</v>
      </c>
      <c r="N188" s="127">
        <f t="shared" si="122"/>
        <v>2291</v>
      </c>
      <c r="O188" s="127">
        <f t="shared" si="122"/>
        <v>35</v>
      </c>
      <c r="P188" s="127">
        <f t="shared" si="122"/>
        <v>5</v>
      </c>
      <c r="Q188" s="127">
        <f t="shared" si="122"/>
        <v>40</v>
      </c>
      <c r="R188" s="127">
        <f t="shared" si="122"/>
        <v>3</v>
      </c>
      <c r="S188" s="127">
        <f t="shared" si="122"/>
        <v>21</v>
      </c>
      <c r="T188" s="127">
        <f t="shared" si="122"/>
        <v>2</v>
      </c>
      <c r="U188" s="127">
        <f t="shared" si="122"/>
        <v>5</v>
      </c>
      <c r="V188" s="127">
        <f t="shared" si="122"/>
        <v>0</v>
      </c>
      <c r="W188" s="127">
        <f t="shared" si="122"/>
        <v>6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37</v>
      </c>
      <c r="AB188" s="127">
        <f t="shared" si="122"/>
        <v>0</v>
      </c>
      <c r="AC188" s="127">
        <f t="shared" si="122"/>
        <v>1</v>
      </c>
      <c r="AD188" s="127">
        <f t="shared" si="122"/>
        <v>0</v>
      </c>
      <c r="AE188" s="131">
        <f t="shared" si="122"/>
        <v>1</v>
      </c>
      <c r="AF188" s="127">
        <f t="shared" si="122"/>
        <v>0</v>
      </c>
      <c r="AG188" s="127">
        <f t="shared" si="122"/>
        <v>13</v>
      </c>
      <c r="AH188" s="131">
        <f t="shared" si="122"/>
        <v>3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21705</v>
      </c>
      <c r="F190" s="142">
        <f t="shared" si="123"/>
        <v>0</v>
      </c>
      <c r="G190" s="141">
        <f t="shared" si="123"/>
        <v>8400</v>
      </c>
      <c r="H190" s="141">
        <f t="shared" si="123"/>
        <v>34</v>
      </c>
      <c r="I190" s="141">
        <f t="shared" si="123"/>
        <v>2014</v>
      </c>
      <c r="J190" s="141">
        <f t="shared" si="123"/>
        <v>1375</v>
      </c>
      <c r="K190" s="141">
        <f t="shared" si="123"/>
        <v>159</v>
      </c>
      <c r="L190" s="141">
        <f t="shared" si="123"/>
        <v>2</v>
      </c>
      <c r="M190" s="141">
        <f t="shared" si="123"/>
        <v>150</v>
      </c>
      <c r="N190" s="141">
        <f>SUM(G190:M190)</f>
        <v>12134</v>
      </c>
      <c r="O190" s="141">
        <f>SUM(O37,O52,O55,O67,O82,O94,O103,O115,O118,O121,O133,O148,O160,O175,O187)</f>
        <v>6738</v>
      </c>
      <c r="P190" s="141">
        <f>SUM(P37,P52,P55,P67,P82,P94,P103,P115,P118,P121,P133,P148,P160,P175,P187)</f>
        <v>160</v>
      </c>
      <c r="Q190" s="141">
        <f>SUM(O190:P190)</f>
        <v>6898</v>
      </c>
      <c r="R190" s="141">
        <f t="shared" ref="R190:Z190" si="127">SUM(R37,R52,R55,R67,R82,R94,R103,R115,R118,R121,R133,R148,R160,R175,R187)</f>
        <v>185</v>
      </c>
      <c r="S190" s="141">
        <f t="shared" si="127"/>
        <v>30</v>
      </c>
      <c r="T190" s="141">
        <f t="shared" si="127"/>
        <v>74</v>
      </c>
      <c r="U190" s="141">
        <f t="shared" si="127"/>
        <v>59</v>
      </c>
      <c r="V190" s="141">
        <f t="shared" si="127"/>
        <v>49</v>
      </c>
      <c r="W190" s="141">
        <f t="shared" si="127"/>
        <v>623</v>
      </c>
      <c r="X190" s="141">
        <f t="shared" si="127"/>
        <v>8</v>
      </c>
      <c r="Y190" s="141">
        <f t="shared" si="127"/>
        <v>11</v>
      </c>
      <c r="Z190" s="141">
        <f t="shared" si="127"/>
        <v>4</v>
      </c>
      <c r="AA190" s="141">
        <f>SUM(R190:Z190)</f>
        <v>1043</v>
      </c>
      <c r="AB190" s="141">
        <f t="shared" si="125"/>
        <v>1</v>
      </c>
      <c r="AC190" s="141">
        <f t="shared" si="125"/>
        <v>303</v>
      </c>
      <c r="AD190" s="141">
        <f t="shared" si="125"/>
        <v>10</v>
      </c>
      <c r="AE190" s="143">
        <f>SUM(AB190:AD190)</f>
        <v>314</v>
      </c>
      <c r="AF190" s="141">
        <f t="shared" si="126"/>
        <v>85</v>
      </c>
      <c r="AG190" s="141">
        <f t="shared" si="126"/>
        <v>1008</v>
      </c>
      <c r="AH190" s="143">
        <f t="shared" si="126"/>
        <v>223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21705</v>
      </c>
      <c r="F191" s="145">
        <f t="shared" si="128"/>
        <v>0</v>
      </c>
      <c r="G191" s="146">
        <f t="shared" si="128"/>
        <v>8400</v>
      </c>
      <c r="H191" s="146">
        <f t="shared" si="128"/>
        <v>34</v>
      </c>
      <c r="I191" s="146">
        <f t="shared" si="128"/>
        <v>2014</v>
      </c>
      <c r="J191" s="146">
        <f t="shared" si="128"/>
        <v>1375</v>
      </c>
      <c r="K191" s="146">
        <f t="shared" si="128"/>
        <v>159</v>
      </c>
      <c r="L191" s="146">
        <f t="shared" si="128"/>
        <v>2</v>
      </c>
      <c r="M191" s="146">
        <f t="shared" si="128"/>
        <v>150</v>
      </c>
      <c r="N191" s="146">
        <f t="shared" si="128"/>
        <v>12134</v>
      </c>
      <c r="O191" s="146">
        <f t="shared" si="128"/>
        <v>6738</v>
      </c>
      <c r="P191" s="146">
        <f t="shared" si="128"/>
        <v>160</v>
      </c>
      <c r="Q191" s="146">
        <f t="shared" si="128"/>
        <v>6898</v>
      </c>
      <c r="R191" s="146">
        <f t="shared" si="128"/>
        <v>185</v>
      </c>
      <c r="S191" s="146">
        <f t="shared" si="128"/>
        <v>30</v>
      </c>
      <c r="T191" s="146">
        <f t="shared" si="128"/>
        <v>74</v>
      </c>
      <c r="U191" s="146">
        <f t="shared" si="128"/>
        <v>59</v>
      </c>
      <c r="V191" s="146">
        <f t="shared" si="128"/>
        <v>49</v>
      </c>
      <c r="W191" s="146">
        <f t="shared" si="128"/>
        <v>623</v>
      </c>
      <c r="X191" s="146">
        <f t="shared" si="128"/>
        <v>8</v>
      </c>
      <c r="Y191" s="146">
        <f t="shared" si="128"/>
        <v>11</v>
      </c>
      <c r="Z191" s="146">
        <f t="shared" si="128"/>
        <v>4</v>
      </c>
      <c r="AA191" s="146">
        <f t="shared" si="128"/>
        <v>1043</v>
      </c>
      <c r="AB191" s="146">
        <f t="shared" si="128"/>
        <v>1</v>
      </c>
      <c r="AC191" s="146">
        <f t="shared" si="128"/>
        <v>303</v>
      </c>
      <c r="AD191" s="146">
        <f t="shared" si="128"/>
        <v>10</v>
      </c>
      <c r="AE191" s="147">
        <f t="shared" si="128"/>
        <v>314</v>
      </c>
      <c r="AF191" s="146">
        <f t="shared" si="128"/>
        <v>85</v>
      </c>
      <c r="AG191" s="146">
        <f t="shared" si="128"/>
        <v>1008</v>
      </c>
      <c r="AH191" s="147">
        <f t="shared" si="128"/>
        <v>223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41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41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21746</v>
      </c>
      <c r="F196" s="157"/>
      <c r="G196" s="160">
        <v>8417</v>
      </c>
      <c r="H196" s="160">
        <v>34</v>
      </c>
      <c r="I196" s="160">
        <v>2018</v>
      </c>
      <c r="J196" s="160">
        <v>1378</v>
      </c>
      <c r="K196" s="160">
        <v>159</v>
      </c>
      <c r="L196" s="160">
        <v>2</v>
      </c>
      <c r="M196" s="160">
        <v>150</v>
      </c>
      <c r="N196" s="122">
        <f>SUM(G196:M196)</f>
        <v>12158</v>
      </c>
      <c r="O196" s="160">
        <v>6751</v>
      </c>
      <c r="P196" s="160">
        <v>160</v>
      </c>
      <c r="Q196" s="122">
        <f>SUM(O196:P196)</f>
        <v>6911</v>
      </c>
      <c r="R196" s="160">
        <v>185</v>
      </c>
      <c r="S196" s="160">
        <v>30</v>
      </c>
      <c r="T196" s="160">
        <v>74</v>
      </c>
      <c r="U196" s="160">
        <v>59</v>
      </c>
      <c r="V196" s="160">
        <v>49</v>
      </c>
      <c r="W196" s="160">
        <v>624</v>
      </c>
      <c r="X196" s="160">
        <v>8</v>
      </c>
      <c r="Y196" s="160">
        <v>11</v>
      </c>
      <c r="Z196" s="160">
        <v>4</v>
      </c>
      <c r="AA196" s="122">
        <f>SUM(R196:Z196)</f>
        <v>1044</v>
      </c>
      <c r="AB196" s="160">
        <v>1</v>
      </c>
      <c r="AC196" s="160">
        <v>304</v>
      </c>
      <c r="AD196" s="160">
        <v>10</v>
      </c>
      <c r="AE196" s="124">
        <f>SUM(AB196:AD196)</f>
        <v>315</v>
      </c>
      <c r="AF196" s="123">
        <v>85</v>
      </c>
      <c r="AG196" s="160">
        <v>1010</v>
      </c>
      <c r="AH196" s="160">
        <v>223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21746</v>
      </c>
      <c r="F197" s="162"/>
      <c r="G197" s="163">
        <f t="shared" ref="G197:AH197" si="129">SUM(G195:G196)</f>
        <v>8417</v>
      </c>
      <c r="H197" s="127">
        <f t="shared" si="129"/>
        <v>34</v>
      </c>
      <c r="I197" s="127">
        <f t="shared" si="129"/>
        <v>2018</v>
      </c>
      <c r="J197" s="127">
        <f t="shared" si="129"/>
        <v>1378</v>
      </c>
      <c r="K197" s="127">
        <f t="shared" si="129"/>
        <v>159</v>
      </c>
      <c r="L197" s="127">
        <f t="shared" si="129"/>
        <v>2</v>
      </c>
      <c r="M197" s="127">
        <f t="shared" si="129"/>
        <v>150</v>
      </c>
      <c r="N197" s="127">
        <f t="shared" si="129"/>
        <v>12158</v>
      </c>
      <c r="O197" s="127">
        <f t="shared" si="129"/>
        <v>6751</v>
      </c>
      <c r="P197" s="127">
        <f t="shared" si="129"/>
        <v>160</v>
      </c>
      <c r="Q197" s="127">
        <f t="shared" si="129"/>
        <v>6911</v>
      </c>
      <c r="R197" s="127">
        <f t="shared" si="129"/>
        <v>185</v>
      </c>
      <c r="S197" s="127">
        <f t="shared" si="129"/>
        <v>30</v>
      </c>
      <c r="T197" s="127">
        <f t="shared" si="129"/>
        <v>74</v>
      </c>
      <c r="U197" s="127">
        <f t="shared" si="129"/>
        <v>59</v>
      </c>
      <c r="V197" s="127">
        <f t="shared" si="129"/>
        <v>49</v>
      </c>
      <c r="W197" s="127">
        <f t="shared" si="129"/>
        <v>624</v>
      </c>
      <c r="X197" s="127">
        <f t="shared" si="129"/>
        <v>8</v>
      </c>
      <c r="Y197" s="127">
        <f t="shared" si="129"/>
        <v>11</v>
      </c>
      <c r="Z197" s="127">
        <f t="shared" si="129"/>
        <v>4</v>
      </c>
      <c r="AA197" s="127">
        <f t="shared" si="129"/>
        <v>1044</v>
      </c>
      <c r="AB197" s="127">
        <f t="shared" si="129"/>
        <v>1</v>
      </c>
      <c r="AC197" s="127">
        <f t="shared" si="129"/>
        <v>304</v>
      </c>
      <c r="AD197" s="127">
        <f t="shared" si="129"/>
        <v>10</v>
      </c>
      <c r="AE197" s="131">
        <f t="shared" si="129"/>
        <v>315</v>
      </c>
      <c r="AF197" s="127">
        <f t="shared" si="129"/>
        <v>85</v>
      </c>
      <c r="AG197" s="127">
        <f t="shared" si="129"/>
        <v>1010</v>
      </c>
      <c r="AH197" s="131">
        <f t="shared" si="129"/>
        <v>223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tabSelected="1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/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27414</v>
      </c>
      <c r="F16" s="123"/>
      <c r="G16" s="123">
        <v>19614</v>
      </c>
      <c r="H16" s="123">
        <v>12</v>
      </c>
      <c r="I16" s="123">
        <v>4721</v>
      </c>
      <c r="J16" s="123">
        <v>1363</v>
      </c>
      <c r="K16" s="123">
        <v>171</v>
      </c>
      <c r="L16" s="123">
        <v>124</v>
      </c>
      <c r="M16" s="123">
        <v>220</v>
      </c>
      <c r="N16" s="122">
        <f>SUM(G16,H16,I16,J16,K16,L16,M16)</f>
        <v>26225</v>
      </c>
      <c r="O16" s="123">
        <v>297</v>
      </c>
      <c r="P16" s="123">
        <v>162</v>
      </c>
      <c r="Q16" s="122">
        <f>SUM(O16:P16)</f>
        <v>459</v>
      </c>
      <c r="R16" s="123">
        <v>4</v>
      </c>
      <c r="S16" s="123">
        <v>5</v>
      </c>
      <c r="T16" s="123">
        <v>3</v>
      </c>
      <c r="U16" s="123">
        <v>4</v>
      </c>
      <c r="V16" s="123">
        <v>18</v>
      </c>
      <c r="W16" s="123">
        <v>72</v>
      </c>
      <c r="X16" s="123">
        <v>0</v>
      </c>
      <c r="Y16" s="123">
        <v>0</v>
      </c>
      <c r="Z16" s="123">
        <v>2</v>
      </c>
      <c r="AA16" s="122">
        <f>SUM(R16:Z16)</f>
        <v>108</v>
      </c>
      <c r="AB16" s="123">
        <v>0</v>
      </c>
      <c r="AC16" s="123">
        <v>15</v>
      </c>
      <c r="AD16" s="123">
        <v>42</v>
      </c>
      <c r="AE16" s="124">
        <f>SUM(AB16:AD16)</f>
        <v>57</v>
      </c>
      <c r="AF16" s="123">
        <v>0</v>
      </c>
      <c r="AG16" s="123">
        <v>559</v>
      </c>
      <c r="AH16" s="125">
        <v>6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27414</v>
      </c>
      <c r="F17" s="126">
        <f t="shared" si="0"/>
        <v>0</v>
      </c>
      <c r="G17" s="122">
        <f t="shared" si="0"/>
        <v>19614</v>
      </c>
      <c r="H17" s="122">
        <f t="shared" si="0"/>
        <v>12</v>
      </c>
      <c r="I17" s="122">
        <f t="shared" si="0"/>
        <v>4721</v>
      </c>
      <c r="J17" s="122">
        <f t="shared" si="0"/>
        <v>1363</v>
      </c>
      <c r="K17" s="122">
        <f t="shared" si="0"/>
        <v>171</v>
      </c>
      <c r="L17" s="122">
        <f t="shared" si="0"/>
        <v>124</v>
      </c>
      <c r="M17" s="122">
        <f t="shared" si="0"/>
        <v>220</v>
      </c>
      <c r="N17" s="122">
        <f t="shared" si="0"/>
        <v>26225</v>
      </c>
      <c r="O17" s="122">
        <f t="shared" ref="O17:AH17" si="1">SUM(O15:O16)</f>
        <v>297</v>
      </c>
      <c r="P17" s="122">
        <f t="shared" si="1"/>
        <v>162</v>
      </c>
      <c r="Q17" s="122">
        <f t="shared" si="1"/>
        <v>459</v>
      </c>
      <c r="R17" s="122">
        <f t="shared" si="1"/>
        <v>4</v>
      </c>
      <c r="S17" s="122">
        <f t="shared" si="1"/>
        <v>5</v>
      </c>
      <c r="T17" s="122">
        <f t="shared" si="1"/>
        <v>3</v>
      </c>
      <c r="U17" s="122">
        <f t="shared" si="1"/>
        <v>4</v>
      </c>
      <c r="V17" s="122">
        <f t="shared" si="1"/>
        <v>18</v>
      </c>
      <c r="W17" s="122">
        <f t="shared" si="1"/>
        <v>72</v>
      </c>
      <c r="X17" s="122">
        <f t="shared" si="1"/>
        <v>0</v>
      </c>
      <c r="Y17" s="122">
        <f t="shared" si="1"/>
        <v>0</v>
      </c>
      <c r="Z17" s="122">
        <f t="shared" si="1"/>
        <v>2</v>
      </c>
      <c r="AA17" s="122">
        <f t="shared" si="1"/>
        <v>108</v>
      </c>
      <c r="AB17" s="122">
        <f t="shared" si="1"/>
        <v>0</v>
      </c>
      <c r="AC17" s="122">
        <f t="shared" si="1"/>
        <v>15</v>
      </c>
      <c r="AD17" s="122">
        <f t="shared" si="1"/>
        <v>42</v>
      </c>
      <c r="AE17" s="124">
        <f t="shared" si="1"/>
        <v>57</v>
      </c>
      <c r="AF17" s="122">
        <f t="shared" si="1"/>
        <v>0</v>
      </c>
      <c r="AG17" s="122">
        <f t="shared" si="1"/>
        <v>559</v>
      </c>
      <c r="AH17" s="124">
        <f t="shared" si="1"/>
        <v>6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842</v>
      </c>
      <c r="F18" s="123"/>
      <c r="G18" s="123">
        <v>8</v>
      </c>
      <c r="H18" s="123">
        <v>0</v>
      </c>
      <c r="I18" s="123">
        <v>1</v>
      </c>
      <c r="J18" s="123">
        <v>6</v>
      </c>
      <c r="K18" s="123">
        <v>0</v>
      </c>
      <c r="L18" s="123">
        <v>0</v>
      </c>
      <c r="M18" s="123">
        <v>0</v>
      </c>
      <c r="N18" s="122">
        <f>SUM(G18,H18,I18,J18,K18,L18,M18)</f>
        <v>15</v>
      </c>
      <c r="O18" s="123">
        <v>806</v>
      </c>
      <c r="P18" s="123">
        <v>3</v>
      </c>
      <c r="Q18" s="122">
        <f>SUM(O18:P18)</f>
        <v>809</v>
      </c>
      <c r="R18" s="123">
        <v>0</v>
      </c>
      <c r="S18" s="123">
        <v>0</v>
      </c>
      <c r="T18" s="123">
        <v>1</v>
      </c>
      <c r="U18" s="123">
        <v>0</v>
      </c>
      <c r="V18" s="123">
        <v>0</v>
      </c>
      <c r="W18" s="123">
        <v>1</v>
      </c>
      <c r="X18" s="123">
        <v>0</v>
      </c>
      <c r="Y18" s="123">
        <v>0</v>
      </c>
      <c r="Z18" s="123">
        <v>0</v>
      </c>
      <c r="AA18" s="122">
        <f>SUM(R18:Z18)</f>
        <v>2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16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80426</v>
      </c>
      <c r="F19" s="123"/>
      <c r="G19" s="123">
        <v>529</v>
      </c>
      <c r="H19" s="123">
        <v>7</v>
      </c>
      <c r="I19" s="123">
        <v>519</v>
      </c>
      <c r="J19" s="123">
        <v>258</v>
      </c>
      <c r="K19" s="123">
        <v>6</v>
      </c>
      <c r="L19" s="123">
        <v>25</v>
      </c>
      <c r="M19" s="123">
        <v>8</v>
      </c>
      <c r="N19" s="122">
        <f>SUM(G19,H19,I19,J19,K19,L19,M19)</f>
        <v>1352</v>
      </c>
      <c r="O19" s="123">
        <v>75912</v>
      </c>
      <c r="P19" s="123">
        <v>195</v>
      </c>
      <c r="Q19" s="122">
        <f>SUM(O19:P19)</f>
        <v>76107</v>
      </c>
      <c r="R19" s="123">
        <v>3</v>
      </c>
      <c r="S19" s="123">
        <v>1</v>
      </c>
      <c r="T19" s="123">
        <v>13</v>
      </c>
      <c r="U19" s="123">
        <v>3</v>
      </c>
      <c r="V19" s="123">
        <v>25</v>
      </c>
      <c r="W19" s="123">
        <v>16</v>
      </c>
      <c r="X19" s="123">
        <v>0</v>
      </c>
      <c r="Y19" s="123">
        <v>0</v>
      </c>
      <c r="Z19" s="123">
        <v>14</v>
      </c>
      <c r="AA19" s="122">
        <f>SUM(R19:Z19)</f>
        <v>75</v>
      </c>
      <c r="AB19" s="123">
        <v>0</v>
      </c>
      <c r="AC19" s="123">
        <v>22</v>
      </c>
      <c r="AD19" s="123">
        <v>104</v>
      </c>
      <c r="AE19" s="124">
        <f>SUM(AB19:AD19)</f>
        <v>126</v>
      </c>
      <c r="AF19" s="123">
        <v>830</v>
      </c>
      <c r="AG19" s="123">
        <v>1933</v>
      </c>
      <c r="AH19" s="125">
        <v>3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81268</v>
      </c>
      <c r="F20" s="126">
        <f t="shared" si="2"/>
        <v>0</v>
      </c>
      <c r="G20" s="122">
        <f t="shared" si="2"/>
        <v>537</v>
      </c>
      <c r="H20" s="122">
        <f t="shared" si="2"/>
        <v>7</v>
      </c>
      <c r="I20" s="122">
        <f t="shared" si="2"/>
        <v>520</v>
      </c>
      <c r="J20" s="122">
        <f t="shared" si="2"/>
        <v>264</v>
      </c>
      <c r="K20" s="122">
        <f t="shared" si="2"/>
        <v>6</v>
      </c>
      <c r="L20" s="122">
        <f t="shared" si="2"/>
        <v>25</v>
      </c>
      <c r="M20" s="122">
        <f t="shared" si="2"/>
        <v>8</v>
      </c>
      <c r="N20" s="122">
        <f t="shared" si="2"/>
        <v>1367</v>
      </c>
      <c r="O20" s="122">
        <f t="shared" si="2"/>
        <v>76718</v>
      </c>
      <c r="P20" s="122">
        <f t="shared" si="2"/>
        <v>198</v>
      </c>
      <c r="Q20" s="122">
        <f t="shared" si="2"/>
        <v>76916</v>
      </c>
      <c r="R20" s="122">
        <f t="shared" si="2"/>
        <v>3</v>
      </c>
      <c r="S20" s="122">
        <f t="shared" si="2"/>
        <v>1</v>
      </c>
      <c r="T20" s="122">
        <f t="shared" si="2"/>
        <v>14</v>
      </c>
      <c r="U20" s="122">
        <f t="shared" si="2"/>
        <v>3</v>
      </c>
      <c r="V20" s="122">
        <f t="shared" si="2"/>
        <v>25</v>
      </c>
      <c r="W20" s="122">
        <f t="shared" si="2"/>
        <v>17</v>
      </c>
      <c r="X20" s="122">
        <f t="shared" si="2"/>
        <v>0</v>
      </c>
      <c r="Y20" s="122">
        <f t="shared" si="2"/>
        <v>0</v>
      </c>
      <c r="Z20" s="122">
        <f t="shared" si="2"/>
        <v>14</v>
      </c>
      <c r="AA20" s="122">
        <f t="shared" si="2"/>
        <v>77</v>
      </c>
      <c r="AB20" s="122">
        <f t="shared" si="2"/>
        <v>0</v>
      </c>
      <c r="AC20" s="122">
        <f t="shared" si="2"/>
        <v>22</v>
      </c>
      <c r="AD20" s="122">
        <f t="shared" si="2"/>
        <v>104</v>
      </c>
      <c r="AE20" s="124">
        <f t="shared" si="2"/>
        <v>126</v>
      </c>
      <c r="AF20" s="122">
        <f t="shared" si="2"/>
        <v>830</v>
      </c>
      <c r="AG20" s="122">
        <f t="shared" si="2"/>
        <v>1949</v>
      </c>
      <c r="AH20" s="124">
        <f t="shared" si="2"/>
        <v>3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68</v>
      </c>
      <c r="F21" s="123"/>
      <c r="G21" s="123">
        <v>0</v>
      </c>
      <c r="H21" s="123">
        <v>0</v>
      </c>
      <c r="I21" s="123">
        <v>0</v>
      </c>
      <c r="J21" s="123">
        <v>4</v>
      </c>
      <c r="K21" s="123">
        <v>0</v>
      </c>
      <c r="L21" s="123">
        <v>0</v>
      </c>
      <c r="M21" s="123">
        <v>0</v>
      </c>
      <c r="N21" s="122">
        <f>SUM(G21,H21,I21,J21,K21,L21,M21)</f>
        <v>4</v>
      </c>
      <c r="O21" s="123">
        <v>7</v>
      </c>
      <c r="P21" s="123">
        <v>0</v>
      </c>
      <c r="Q21" s="122">
        <f>SUM(O21:P21)</f>
        <v>7</v>
      </c>
      <c r="R21" s="123">
        <v>0</v>
      </c>
      <c r="S21" s="123">
        <v>1</v>
      </c>
      <c r="T21" s="123">
        <v>6</v>
      </c>
      <c r="U21" s="123">
        <v>0</v>
      </c>
      <c r="V21" s="123">
        <v>5</v>
      </c>
      <c r="W21" s="123">
        <v>7</v>
      </c>
      <c r="X21" s="123">
        <v>0</v>
      </c>
      <c r="Y21" s="123">
        <v>1</v>
      </c>
      <c r="Z21" s="123">
        <v>0</v>
      </c>
      <c r="AA21" s="122">
        <f>SUM(R21:Z21)</f>
        <v>20</v>
      </c>
      <c r="AB21" s="123">
        <v>12</v>
      </c>
      <c r="AC21" s="123">
        <v>13</v>
      </c>
      <c r="AD21" s="123">
        <v>0</v>
      </c>
      <c r="AE21" s="124">
        <f>SUM(AB21:AD21)</f>
        <v>25</v>
      </c>
      <c r="AF21" s="123">
        <v>0</v>
      </c>
      <c r="AG21" s="123">
        <v>9</v>
      </c>
      <c r="AH21" s="125">
        <v>3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1386</v>
      </c>
      <c r="F22" s="123"/>
      <c r="G22" s="123">
        <v>6</v>
      </c>
      <c r="H22" s="123">
        <v>0</v>
      </c>
      <c r="I22" s="123">
        <v>4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10</v>
      </c>
      <c r="O22" s="123">
        <v>131</v>
      </c>
      <c r="P22" s="123">
        <v>12</v>
      </c>
      <c r="Q22" s="122">
        <f>SUM(O22:P22)</f>
        <v>143</v>
      </c>
      <c r="R22" s="123">
        <v>0</v>
      </c>
      <c r="S22" s="123">
        <v>0</v>
      </c>
      <c r="T22" s="123">
        <v>12</v>
      </c>
      <c r="U22" s="123">
        <v>0</v>
      </c>
      <c r="V22" s="123">
        <v>0</v>
      </c>
      <c r="W22" s="123">
        <v>282</v>
      </c>
      <c r="X22" s="123">
        <v>4</v>
      </c>
      <c r="Y22" s="123">
        <v>0</v>
      </c>
      <c r="Z22" s="123">
        <v>0</v>
      </c>
      <c r="AA22" s="122">
        <f>SUM(R22:Z22)</f>
        <v>298</v>
      </c>
      <c r="AB22" s="123">
        <v>1</v>
      </c>
      <c r="AC22" s="123">
        <v>656</v>
      </c>
      <c r="AD22" s="123">
        <v>0</v>
      </c>
      <c r="AE22" s="124">
        <f>SUM(AB22:AD22)</f>
        <v>657</v>
      </c>
      <c r="AF22" s="123">
        <v>0</v>
      </c>
      <c r="AG22" s="123">
        <v>82</v>
      </c>
      <c r="AH22" s="125">
        <v>196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1454</v>
      </c>
      <c r="F23" s="126">
        <f t="shared" si="3"/>
        <v>0</v>
      </c>
      <c r="G23" s="122">
        <f t="shared" si="3"/>
        <v>6</v>
      </c>
      <c r="H23" s="122">
        <f t="shared" si="3"/>
        <v>0</v>
      </c>
      <c r="I23" s="122">
        <f t="shared" si="3"/>
        <v>4</v>
      </c>
      <c r="J23" s="122">
        <f t="shared" si="3"/>
        <v>4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14</v>
      </c>
      <c r="O23" s="122">
        <f t="shared" si="3"/>
        <v>138</v>
      </c>
      <c r="P23" s="122">
        <f t="shared" si="3"/>
        <v>12</v>
      </c>
      <c r="Q23" s="122">
        <f t="shared" si="3"/>
        <v>150</v>
      </c>
      <c r="R23" s="122">
        <f t="shared" si="3"/>
        <v>0</v>
      </c>
      <c r="S23" s="122">
        <f t="shared" si="3"/>
        <v>1</v>
      </c>
      <c r="T23" s="122">
        <f t="shared" si="3"/>
        <v>18</v>
      </c>
      <c r="U23" s="122">
        <f t="shared" si="3"/>
        <v>0</v>
      </c>
      <c r="V23" s="122">
        <f t="shared" si="3"/>
        <v>5</v>
      </c>
      <c r="W23" s="122">
        <f t="shared" si="3"/>
        <v>289</v>
      </c>
      <c r="X23" s="122">
        <f t="shared" si="3"/>
        <v>4</v>
      </c>
      <c r="Y23" s="122">
        <f t="shared" si="3"/>
        <v>1</v>
      </c>
      <c r="Z23" s="122">
        <f t="shared" si="3"/>
        <v>0</v>
      </c>
      <c r="AA23" s="122">
        <f t="shared" si="3"/>
        <v>318</v>
      </c>
      <c r="AB23" s="122">
        <f t="shared" si="3"/>
        <v>13</v>
      </c>
      <c r="AC23" s="122">
        <f t="shared" si="3"/>
        <v>669</v>
      </c>
      <c r="AD23" s="122">
        <f t="shared" si="3"/>
        <v>0</v>
      </c>
      <c r="AE23" s="124">
        <f t="shared" si="3"/>
        <v>682</v>
      </c>
      <c r="AF23" s="122">
        <f t="shared" si="3"/>
        <v>0</v>
      </c>
      <c r="AG23" s="122">
        <f t="shared" si="3"/>
        <v>91</v>
      </c>
      <c r="AH23" s="124">
        <f t="shared" si="3"/>
        <v>199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48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29</v>
      </c>
      <c r="P24" s="123">
        <v>0</v>
      </c>
      <c r="Q24" s="122">
        <f>SUM(O24:P24)</f>
        <v>29</v>
      </c>
      <c r="R24" s="123">
        <v>0</v>
      </c>
      <c r="S24" s="123">
        <v>0</v>
      </c>
      <c r="T24" s="123">
        <v>0</v>
      </c>
      <c r="U24" s="123">
        <v>0</v>
      </c>
      <c r="V24" s="123">
        <v>1</v>
      </c>
      <c r="W24" s="123">
        <v>2</v>
      </c>
      <c r="X24" s="123">
        <v>0</v>
      </c>
      <c r="Y24" s="123">
        <v>0</v>
      </c>
      <c r="Z24" s="123">
        <v>0</v>
      </c>
      <c r="AA24" s="122">
        <f>SUM(R24:Z24)</f>
        <v>3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16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478</v>
      </c>
      <c r="F25" s="123"/>
      <c r="G25" s="123">
        <v>25</v>
      </c>
      <c r="H25" s="123">
        <v>1</v>
      </c>
      <c r="I25" s="123">
        <v>7</v>
      </c>
      <c r="J25" s="123">
        <v>3</v>
      </c>
      <c r="K25" s="123">
        <v>3</v>
      </c>
      <c r="L25" s="123">
        <v>0</v>
      </c>
      <c r="M25" s="123">
        <v>14</v>
      </c>
      <c r="N25" s="122">
        <f>SUM(G25,H25,I25,J25,K25,L25,M25)</f>
        <v>53</v>
      </c>
      <c r="O25" s="123">
        <v>76</v>
      </c>
      <c r="P25" s="123">
        <v>6</v>
      </c>
      <c r="Q25" s="122">
        <f>SUM(O25:P25)</f>
        <v>82</v>
      </c>
      <c r="R25" s="123">
        <v>8</v>
      </c>
      <c r="S25" s="123">
        <v>0</v>
      </c>
      <c r="T25" s="123">
        <v>0</v>
      </c>
      <c r="U25" s="123">
        <v>1</v>
      </c>
      <c r="V25" s="123">
        <v>1</v>
      </c>
      <c r="W25" s="123">
        <v>110</v>
      </c>
      <c r="X25" s="123">
        <v>0</v>
      </c>
      <c r="Y25" s="123">
        <v>0</v>
      </c>
      <c r="Z25" s="123">
        <v>30</v>
      </c>
      <c r="AA25" s="122">
        <f>SUM(R25:Z25)</f>
        <v>150</v>
      </c>
      <c r="AB25" s="123">
        <v>0</v>
      </c>
      <c r="AC25" s="123">
        <v>14</v>
      </c>
      <c r="AD25" s="123">
        <v>17</v>
      </c>
      <c r="AE25" s="124">
        <f>SUM(AB25:AD25)</f>
        <v>31</v>
      </c>
      <c r="AF25" s="123">
        <v>0</v>
      </c>
      <c r="AG25" s="123">
        <v>152</v>
      </c>
      <c r="AH25" s="125">
        <v>10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526</v>
      </c>
      <c r="F26" s="126">
        <f t="shared" si="4"/>
        <v>0</v>
      </c>
      <c r="G26" s="122">
        <f t="shared" si="4"/>
        <v>25</v>
      </c>
      <c r="H26" s="122">
        <f t="shared" si="4"/>
        <v>1</v>
      </c>
      <c r="I26" s="122">
        <f t="shared" si="4"/>
        <v>7</v>
      </c>
      <c r="J26" s="122">
        <f t="shared" si="4"/>
        <v>3</v>
      </c>
      <c r="K26" s="122">
        <f t="shared" si="4"/>
        <v>3</v>
      </c>
      <c r="L26" s="122">
        <f t="shared" si="4"/>
        <v>0</v>
      </c>
      <c r="M26" s="122">
        <f t="shared" si="4"/>
        <v>14</v>
      </c>
      <c r="N26" s="122">
        <f t="shared" si="4"/>
        <v>53</v>
      </c>
      <c r="O26" s="122">
        <f t="shared" si="4"/>
        <v>105</v>
      </c>
      <c r="P26" s="122">
        <f t="shared" si="4"/>
        <v>6</v>
      </c>
      <c r="Q26" s="122">
        <f t="shared" si="4"/>
        <v>111</v>
      </c>
      <c r="R26" s="122">
        <f t="shared" si="4"/>
        <v>8</v>
      </c>
      <c r="S26" s="122">
        <f t="shared" si="4"/>
        <v>0</v>
      </c>
      <c r="T26" s="122">
        <f t="shared" si="4"/>
        <v>0</v>
      </c>
      <c r="U26" s="122">
        <f t="shared" si="4"/>
        <v>1</v>
      </c>
      <c r="V26" s="122">
        <f t="shared" si="4"/>
        <v>2</v>
      </c>
      <c r="W26" s="122">
        <f t="shared" si="4"/>
        <v>112</v>
      </c>
      <c r="X26" s="122">
        <f t="shared" si="4"/>
        <v>0</v>
      </c>
      <c r="Y26" s="122">
        <f t="shared" si="4"/>
        <v>0</v>
      </c>
      <c r="Z26" s="122">
        <f t="shared" si="4"/>
        <v>30</v>
      </c>
      <c r="AA26" s="122">
        <f t="shared" si="4"/>
        <v>153</v>
      </c>
      <c r="AB26" s="122">
        <f t="shared" si="4"/>
        <v>0</v>
      </c>
      <c r="AC26" s="122">
        <f t="shared" si="4"/>
        <v>14</v>
      </c>
      <c r="AD26" s="122">
        <f t="shared" si="4"/>
        <v>17</v>
      </c>
      <c r="AE26" s="124">
        <f t="shared" si="4"/>
        <v>31</v>
      </c>
      <c r="AF26" s="122">
        <f t="shared" si="4"/>
        <v>0</v>
      </c>
      <c r="AG26" s="122">
        <f t="shared" si="4"/>
        <v>168</v>
      </c>
      <c r="AH26" s="124">
        <f t="shared" si="4"/>
        <v>10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614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168</v>
      </c>
      <c r="P28" s="123">
        <v>0</v>
      </c>
      <c r="Q28" s="122">
        <f>SUM(O28:P28)</f>
        <v>168</v>
      </c>
      <c r="R28" s="123">
        <v>0</v>
      </c>
      <c r="S28" s="123">
        <v>0</v>
      </c>
      <c r="T28" s="123">
        <v>4</v>
      </c>
      <c r="U28" s="123">
        <v>54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58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388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614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168</v>
      </c>
      <c r="P29" s="122">
        <f t="shared" si="5"/>
        <v>0</v>
      </c>
      <c r="Q29" s="122">
        <f t="shared" si="5"/>
        <v>168</v>
      </c>
      <c r="R29" s="122">
        <f t="shared" si="5"/>
        <v>0</v>
      </c>
      <c r="S29" s="122">
        <f t="shared" si="5"/>
        <v>0</v>
      </c>
      <c r="T29" s="122">
        <f t="shared" si="5"/>
        <v>4</v>
      </c>
      <c r="U29" s="122">
        <f t="shared" si="5"/>
        <v>54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58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388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3</v>
      </c>
      <c r="F30" s="123"/>
      <c r="G30" s="123">
        <v>1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1</v>
      </c>
      <c r="O30" s="123">
        <v>0</v>
      </c>
      <c r="P30" s="123">
        <v>0</v>
      </c>
      <c r="Q30" s="122">
        <f>SUM(O30:P30)</f>
        <v>0</v>
      </c>
      <c r="R30" s="123">
        <v>2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2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1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1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1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4</v>
      </c>
      <c r="F32" s="126">
        <f t="shared" si="6"/>
        <v>0</v>
      </c>
      <c r="G32" s="122">
        <f t="shared" si="6"/>
        <v>1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1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2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1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3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27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5</v>
      </c>
      <c r="X33" s="123">
        <v>0</v>
      </c>
      <c r="Y33" s="123">
        <v>0</v>
      </c>
      <c r="Z33" s="123">
        <v>0</v>
      </c>
      <c r="AA33" s="122">
        <f>SUM(R33:Z33)</f>
        <v>5</v>
      </c>
      <c r="AB33" s="123">
        <v>0</v>
      </c>
      <c r="AC33" s="123">
        <v>22</v>
      </c>
      <c r="AD33" s="123">
        <v>0</v>
      </c>
      <c r="AE33" s="124">
        <f>SUM(AB33:AD33)</f>
        <v>22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1341</v>
      </c>
      <c r="F34" s="123"/>
      <c r="G34" s="123">
        <v>461</v>
      </c>
      <c r="H34" s="123">
        <v>0</v>
      </c>
      <c r="I34" s="123">
        <v>0</v>
      </c>
      <c r="J34" s="123">
        <v>0</v>
      </c>
      <c r="K34" s="123">
        <v>5</v>
      </c>
      <c r="L34" s="123">
        <v>0</v>
      </c>
      <c r="M34" s="123">
        <v>0</v>
      </c>
      <c r="N34" s="122">
        <f>SUM(G34,H34,I34,J34,K34,L34,M34)</f>
        <v>466</v>
      </c>
      <c r="O34" s="123">
        <v>0</v>
      </c>
      <c r="P34" s="123">
        <v>4</v>
      </c>
      <c r="Q34" s="122">
        <f>SUM(O34:P34)</f>
        <v>4</v>
      </c>
      <c r="R34" s="123">
        <v>0</v>
      </c>
      <c r="S34" s="123">
        <v>0</v>
      </c>
      <c r="T34" s="123">
        <v>1</v>
      </c>
      <c r="U34" s="123">
        <v>4</v>
      </c>
      <c r="V34" s="123">
        <v>0</v>
      </c>
      <c r="W34" s="123">
        <v>124</v>
      </c>
      <c r="X34" s="123">
        <v>0</v>
      </c>
      <c r="Y34" s="123">
        <v>0</v>
      </c>
      <c r="Z34" s="123">
        <v>1</v>
      </c>
      <c r="AA34" s="122">
        <f>SUM(R34:Z34)</f>
        <v>130</v>
      </c>
      <c r="AB34" s="123">
        <v>0</v>
      </c>
      <c r="AC34" s="123">
        <v>716</v>
      </c>
      <c r="AD34" s="123">
        <v>0</v>
      </c>
      <c r="AE34" s="124">
        <f>SUM(AB34:AD34)</f>
        <v>716</v>
      </c>
      <c r="AF34" s="123">
        <v>0</v>
      </c>
      <c r="AG34" s="123">
        <v>12</v>
      </c>
      <c r="AH34" s="125">
        <v>13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1368</v>
      </c>
      <c r="F35" s="126">
        <f t="shared" si="7"/>
        <v>0</v>
      </c>
      <c r="G35" s="122">
        <f t="shared" si="7"/>
        <v>461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5</v>
      </c>
      <c r="L35" s="122">
        <f t="shared" si="7"/>
        <v>0</v>
      </c>
      <c r="M35" s="122">
        <f t="shared" si="7"/>
        <v>0</v>
      </c>
      <c r="N35" s="122">
        <f t="shared" si="7"/>
        <v>466</v>
      </c>
      <c r="O35" s="122">
        <f t="shared" si="7"/>
        <v>0</v>
      </c>
      <c r="P35" s="122">
        <f t="shared" si="7"/>
        <v>4</v>
      </c>
      <c r="Q35" s="122">
        <f t="shared" si="7"/>
        <v>4</v>
      </c>
      <c r="R35" s="122">
        <f t="shared" si="7"/>
        <v>0</v>
      </c>
      <c r="S35" s="122">
        <f t="shared" si="7"/>
        <v>0</v>
      </c>
      <c r="T35" s="122">
        <f t="shared" si="7"/>
        <v>1</v>
      </c>
      <c r="U35" s="122">
        <f t="shared" si="7"/>
        <v>4</v>
      </c>
      <c r="V35" s="122">
        <f t="shared" si="7"/>
        <v>0</v>
      </c>
      <c r="W35" s="122">
        <f t="shared" si="7"/>
        <v>129</v>
      </c>
      <c r="X35" s="122">
        <f t="shared" si="7"/>
        <v>0</v>
      </c>
      <c r="Y35" s="122">
        <f t="shared" si="7"/>
        <v>0</v>
      </c>
      <c r="Z35" s="122">
        <f t="shared" si="7"/>
        <v>1</v>
      </c>
      <c r="AA35" s="122">
        <f t="shared" si="7"/>
        <v>135</v>
      </c>
      <c r="AB35" s="122">
        <f t="shared" si="7"/>
        <v>0</v>
      </c>
      <c r="AC35" s="122">
        <f t="shared" si="7"/>
        <v>738</v>
      </c>
      <c r="AD35" s="122">
        <f t="shared" si="7"/>
        <v>0</v>
      </c>
      <c r="AE35" s="124">
        <f t="shared" si="7"/>
        <v>738</v>
      </c>
      <c r="AF35" s="122">
        <f t="shared" si="7"/>
        <v>0</v>
      </c>
      <c r="AG35" s="122">
        <f t="shared" si="7"/>
        <v>12</v>
      </c>
      <c r="AH35" s="124">
        <f t="shared" si="7"/>
        <v>13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988</v>
      </c>
      <c r="F36" s="128">
        <f t="shared" ref="F36:M37" si="8">SUM(F15,F18,F21,F24,F27,F30,F33)</f>
        <v>0</v>
      </c>
      <c r="G36" s="128">
        <f t="shared" si="8"/>
        <v>9</v>
      </c>
      <c r="H36" s="128">
        <f t="shared" si="8"/>
        <v>0</v>
      </c>
      <c r="I36" s="128">
        <f t="shared" si="8"/>
        <v>1</v>
      </c>
      <c r="J36" s="128">
        <f t="shared" si="8"/>
        <v>10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20</v>
      </c>
      <c r="O36" s="128">
        <f>SUM(O15,O18,O21,O24,O27,O30,O33)</f>
        <v>842</v>
      </c>
      <c r="P36" s="128">
        <f>SUM(P15,P18,P21,P24,P27,P30,P33)</f>
        <v>3</v>
      </c>
      <c r="Q36" s="122">
        <f>SUM(O36:P36)</f>
        <v>845</v>
      </c>
      <c r="R36" s="128">
        <f t="shared" ref="R36:Z36" si="9">SUM(R15,R18,R21,R24,R27,R30,R33)</f>
        <v>2</v>
      </c>
      <c r="S36" s="128">
        <f t="shared" si="9"/>
        <v>1</v>
      </c>
      <c r="T36" s="128">
        <f t="shared" si="9"/>
        <v>7</v>
      </c>
      <c r="U36" s="128">
        <f t="shared" si="9"/>
        <v>0</v>
      </c>
      <c r="V36" s="128">
        <f t="shared" si="9"/>
        <v>6</v>
      </c>
      <c r="W36" s="128">
        <f t="shared" si="9"/>
        <v>15</v>
      </c>
      <c r="X36" s="128">
        <f t="shared" si="9"/>
        <v>0</v>
      </c>
      <c r="Y36" s="128">
        <f t="shared" si="9"/>
        <v>1</v>
      </c>
      <c r="Z36" s="128">
        <f t="shared" si="9"/>
        <v>0</v>
      </c>
      <c r="AA36" s="122">
        <f>SUM(R36:Z36)</f>
        <v>32</v>
      </c>
      <c r="AB36" s="128">
        <f t="shared" ref="AB36:AD37" si="10">SUM(AB15,AB18,AB21,AB24,AB27,AB30,AB33)</f>
        <v>12</v>
      </c>
      <c r="AC36" s="128">
        <f t="shared" si="10"/>
        <v>35</v>
      </c>
      <c r="AD36" s="128">
        <f t="shared" si="10"/>
        <v>0</v>
      </c>
      <c r="AE36" s="124">
        <f>SUM(AB36:AD36)</f>
        <v>47</v>
      </c>
      <c r="AF36" s="128">
        <f t="shared" ref="AF36:AH37" si="11">SUM(AF15,AF18,AF21,AF24,AF27,AF30,AF33)</f>
        <v>0</v>
      </c>
      <c r="AG36" s="128">
        <f t="shared" si="11"/>
        <v>41</v>
      </c>
      <c r="AH36" s="129">
        <f t="shared" si="11"/>
        <v>3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111660</v>
      </c>
      <c r="F37" s="128">
        <f t="shared" si="8"/>
        <v>0</v>
      </c>
      <c r="G37" s="128">
        <f t="shared" si="8"/>
        <v>20635</v>
      </c>
      <c r="H37" s="128">
        <f t="shared" si="8"/>
        <v>20</v>
      </c>
      <c r="I37" s="128">
        <f t="shared" si="8"/>
        <v>5251</v>
      </c>
      <c r="J37" s="128">
        <f t="shared" si="8"/>
        <v>1624</v>
      </c>
      <c r="K37" s="128">
        <f t="shared" si="8"/>
        <v>185</v>
      </c>
      <c r="L37" s="128">
        <f t="shared" si="8"/>
        <v>149</v>
      </c>
      <c r="M37" s="128">
        <f t="shared" si="8"/>
        <v>242</v>
      </c>
      <c r="N37" s="122">
        <f>SUM(G37,H37,I37,J37,K37,L37,M37)</f>
        <v>28106</v>
      </c>
      <c r="O37" s="128">
        <f>SUM(O16,O19,O22,O25,O28,O31,O34)</f>
        <v>76584</v>
      </c>
      <c r="P37" s="128">
        <f>SUM(P16,P19,P22,P25,P28,P31,P34)</f>
        <v>379</v>
      </c>
      <c r="Q37" s="122">
        <f>SUM(O37:P37)</f>
        <v>76963</v>
      </c>
      <c r="R37" s="128">
        <f t="shared" ref="R37:Z37" si="12">SUM(R16,R19,R22,R25,R28,R31,R34)</f>
        <v>15</v>
      </c>
      <c r="S37" s="128">
        <f t="shared" si="12"/>
        <v>6</v>
      </c>
      <c r="T37" s="128">
        <f t="shared" si="12"/>
        <v>33</v>
      </c>
      <c r="U37" s="128">
        <f t="shared" si="12"/>
        <v>66</v>
      </c>
      <c r="V37" s="128">
        <f t="shared" si="12"/>
        <v>45</v>
      </c>
      <c r="W37" s="128">
        <f t="shared" si="12"/>
        <v>604</v>
      </c>
      <c r="X37" s="128">
        <f t="shared" si="12"/>
        <v>4</v>
      </c>
      <c r="Y37" s="128">
        <f t="shared" si="12"/>
        <v>0</v>
      </c>
      <c r="Z37" s="128">
        <f t="shared" si="12"/>
        <v>47</v>
      </c>
      <c r="AA37" s="122">
        <f>SUM(R37:Z37)</f>
        <v>820</v>
      </c>
      <c r="AB37" s="128">
        <f t="shared" si="10"/>
        <v>1</v>
      </c>
      <c r="AC37" s="128">
        <f t="shared" si="10"/>
        <v>1423</v>
      </c>
      <c r="AD37" s="128">
        <f t="shared" si="10"/>
        <v>163</v>
      </c>
      <c r="AE37" s="124">
        <f>SUM(AB37:AD37)</f>
        <v>1587</v>
      </c>
      <c r="AF37" s="128">
        <f t="shared" si="11"/>
        <v>830</v>
      </c>
      <c r="AG37" s="128">
        <f t="shared" si="11"/>
        <v>2738</v>
      </c>
      <c r="AH37" s="129">
        <f t="shared" si="11"/>
        <v>616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112648</v>
      </c>
      <c r="F38" s="130">
        <f t="shared" si="13"/>
        <v>0</v>
      </c>
      <c r="G38" s="127">
        <f t="shared" si="13"/>
        <v>20644</v>
      </c>
      <c r="H38" s="127">
        <f t="shared" si="13"/>
        <v>20</v>
      </c>
      <c r="I38" s="127">
        <f t="shared" si="13"/>
        <v>5252</v>
      </c>
      <c r="J38" s="127">
        <f t="shared" si="13"/>
        <v>1634</v>
      </c>
      <c r="K38" s="127">
        <f t="shared" si="13"/>
        <v>185</v>
      </c>
      <c r="L38" s="127">
        <f t="shared" si="13"/>
        <v>149</v>
      </c>
      <c r="M38" s="127">
        <f t="shared" si="13"/>
        <v>242</v>
      </c>
      <c r="N38" s="127">
        <f t="shared" si="13"/>
        <v>28126</v>
      </c>
      <c r="O38" s="127">
        <f t="shared" si="13"/>
        <v>77426</v>
      </c>
      <c r="P38" s="127">
        <f t="shared" si="13"/>
        <v>382</v>
      </c>
      <c r="Q38" s="127">
        <f t="shared" si="13"/>
        <v>77808</v>
      </c>
      <c r="R38" s="127">
        <f t="shared" si="13"/>
        <v>17</v>
      </c>
      <c r="S38" s="127">
        <f t="shared" si="13"/>
        <v>7</v>
      </c>
      <c r="T38" s="127">
        <f t="shared" si="13"/>
        <v>40</v>
      </c>
      <c r="U38" s="127">
        <f t="shared" si="13"/>
        <v>66</v>
      </c>
      <c r="V38" s="127">
        <f t="shared" si="13"/>
        <v>51</v>
      </c>
      <c r="W38" s="127">
        <f t="shared" si="13"/>
        <v>619</v>
      </c>
      <c r="X38" s="127">
        <f t="shared" si="13"/>
        <v>4</v>
      </c>
      <c r="Y38" s="127">
        <f t="shared" si="13"/>
        <v>1</v>
      </c>
      <c r="Z38" s="127">
        <f t="shared" si="13"/>
        <v>47</v>
      </c>
      <c r="AA38" s="127">
        <f t="shared" si="13"/>
        <v>852</v>
      </c>
      <c r="AB38" s="127">
        <f t="shared" si="13"/>
        <v>13</v>
      </c>
      <c r="AC38" s="127">
        <f t="shared" si="13"/>
        <v>1458</v>
      </c>
      <c r="AD38" s="127">
        <f t="shared" si="13"/>
        <v>163</v>
      </c>
      <c r="AE38" s="131">
        <f t="shared" si="13"/>
        <v>1634</v>
      </c>
      <c r="AF38" s="127">
        <f t="shared" si="13"/>
        <v>830</v>
      </c>
      <c r="AG38" s="127">
        <f t="shared" si="13"/>
        <v>2779</v>
      </c>
      <c r="AH38" s="131">
        <f t="shared" si="13"/>
        <v>619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7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1</v>
      </c>
      <c r="P39" s="123">
        <v>0</v>
      </c>
      <c r="Q39" s="122">
        <f>SUM(O39:P39)</f>
        <v>1</v>
      </c>
      <c r="R39" s="123">
        <v>3</v>
      </c>
      <c r="S39" s="123">
        <v>2</v>
      </c>
      <c r="T39" s="123">
        <v>0</v>
      </c>
      <c r="U39" s="123">
        <v>0</v>
      </c>
      <c r="V39" s="123">
        <v>0</v>
      </c>
      <c r="W39" s="123">
        <v>1</v>
      </c>
      <c r="X39" s="123">
        <v>0</v>
      </c>
      <c r="Y39" s="123">
        <v>0</v>
      </c>
      <c r="Z39" s="123">
        <v>0</v>
      </c>
      <c r="AA39" s="122">
        <f>SUM(R39:Z39)</f>
        <v>6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35</v>
      </c>
      <c r="F40" s="123"/>
      <c r="G40" s="123">
        <v>8</v>
      </c>
      <c r="H40" s="123">
        <v>0</v>
      </c>
      <c r="I40" s="123">
        <v>0</v>
      </c>
      <c r="J40" s="123">
        <v>2</v>
      </c>
      <c r="K40" s="123">
        <v>0</v>
      </c>
      <c r="L40" s="123">
        <v>0</v>
      </c>
      <c r="M40" s="123">
        <v>0</v>
      </c>
      <c r="N40" s="122">
        <f>SUM(G40,H40,I40,J40,K40,L40,M40)</f>
        <v>10</v>
      </c>
      <c r="O40" s="123">
        <v>8</v>
      </c>
      <c r="P40" s="123">
        <v>0</v>
      </c>
      <c r="Q40" s="122">
        <f>SUM(O40:P40)</f>
        <v>8</v>
      </c>
      <c r="R40" s="123">
        <v>11</v>
      </c>
      <c r="S40" s="123">
        <v>1</v>
      </c>
      <c r="T40" s="123">
        <v>4</v>
      </c>
      <c r="U40" s="123">
        <v>0</v>
      </c>
      <c r="V40" s="123">
        <v>1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17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42</v>
      </c>
      <c r="F41" s="126">
        <f t="shared" si="14"/>
        <v>0</v>
      </c>
      <c r="G41" s="122">
        <f t="shared" si="14"/>
        <v>8</v>
      </c>
      <c r="H41" s="122">
        <f t="shared" si="14"/>
        <v>0</v>
      </c>
      <c r="I41" s="122">
        <f t="shared" si="14"/>
        <v>0</v>
      </c>
      <c r="J41" s="122">
        <f t="shared" si="14"/>
        <v>2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10</v>
      </c>
      <c r="O41" s="122">
        <f t="shared" ref="O41:AH41" si="15">SUM(O39:O40)</f>
        <v>9</v>
      </c>
      <c r="P41" s="122">
        <f t="shared" si="15"/>
        <v>0</v>
      </c>
      <c r="Q41" s="122">
        <f t="shared" si="15"/>
        <v>9</v>
      </c>
      <c r="R41" s="122">
        <f t="shared" si="15"/>
        <v>14</v>
      </c>
      <c r="S41" s="122">
        <f t="shared" si="15"/>
        <v>3</v>
      </c>
      <c r="T41" s="122">
        <f t="shared" si="15"/>
        <v>4</v>
      </c>
      <c r="U41" s="122">
        <f t="shared" si="15"/>
        <v>0</v>
      </c>
      <c r="V41" s="122">
        <f t="shared" si="15"/>
        <v>1</v>
      </c>
      <c r="W41" s="122">
        <f t="shared" si="15"/>
        <v>1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23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57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1</v>
      </c>
      <c r="S42" s="123">
        <v>10</v>
      </c>
      <c r="T42" s="123">
        <v>3</v>
      </c>
      <c r="U42" s="123">
        <v>0</v>
      </c>
      <c r="V42" s="123">
        <v>1</v>
      </c>
      <c r="W42" s="123">
        <v>1</v>
      </c>
      <c r="X42" s="123">
        <v>41</v>
      </c>
      <c r="Y42" s="123">
        <v>0</v>
      </c>
      <c r="Z42" s="123">
        <v>0</v>
      </c>
      <c r="AA42" s="122">
        <f>SUM(R42:Z42)</f>
        <v>57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19198</v>
      </c>
      <c r="F43" s="123"/>
      <c r="G43" s="123">
        <v>82</v>
      </c>
      <c r="H43" s="123">
        <v>0</v>
      </c>
      <c r="I43" s="123">
        <v>1437</v>
      </c>
      <c r="J43" s="123">
        <v>243</v>
      </c>
      <c r="K43" s="123">
        <v>11</v>
      </c>
      <c r="L43" s="123">
        <v>0</v>
      </c>
      <c r="M43" s="123">
        <v>108</v>
      </c>
      <c r="N43" s="122">
        <f>SUM(G43,H43,I43,J43,K43,L43,M43)</f>
        <v>1881</v>
      </c>
      <c r="O43" s="123">
        <v>5506</v>
      </c>
      <c r="P43" s="123">
        <v>222</v>
      </c>
      <c r="Q43" s="122">
        <f>SUM(O43:P43)</f>
        <v>5728</v>
      </c>
      <c r="R43" s="123">
        <v>5</v>
      </c>
      <c r="S43" s="123">
        <v>12</v>
      </c>
      <c r="T43" s="123">
        <v>3</v>
      </c>
      <c r="U43" s="123">
        <v>0</v>
      </c>
      <c r="V43" s="123">
        <v>3</v>
      </c>
      <c r="W43" s="123">
        <v>17</v>
      </c>
      <c r="X43" s="123">
        <v>286</v>
      </c>
      <c r="Y43" s="123">
        <v>81</v>
      </c>
      <c r="Z43" s="123">
        <v>0</v>
      </c>
      <c r="AA43" s="122">
        <f>SUM(R43:Z43)</f>
        <v>407</v>
      </c>
      <c r="AB43" s="123">
        <v>0</v>
      </c>
      <c r="AC43" s="123">
        <v>8311</v>
      </c>
      <c r="AD43" s="123">
        <v>153</v>
      </c>
      <c r="AE43" s="124">
        <f>SUM(AB43:AD43)</f>
        <v>8464</v>
      </c>
      <c r="AF43" s="123">
        <v>0</v>
      </c>
      <c r="AG43" s="123">
        <v>2683</v>
      </c>
      <c r="AH43" s="125">
        <v>35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19255</v>
      </c>
      <c r="F44" s="126">
        <f t="shared" si="16"/>
        <v>0</v>
      </c>
      <c r="G44" s="122">
        <f t="shared" si="16"/>
        <v>82</v>
      </c>
      <c r="H44" s="122">
        <f t="shared" si="16"/>
        <v>0</v>
      </c>
      <c r="I44" s="122">
        <f t="shared" si="16"/>
        <v>1437</v>
      </c>
      <c r="J44" s="122">
        <f t="shared" si="16"/>
        <v>243</v>
      </c>
      <c r="K44" s="122">
        <f t="shared" si="16"/>
        <v>11</v>
      </c>
      <c r="L44" s="122">
        <f t="shared" si="16"/>
        <v>0</v>
      </c>
      <c r="M44" s="122">
        <f t="shared" si="16"/>
        <v>108</v>
      </c>
      <c r="N44" s="122">
        <f t="shared" si="16"/>
        <v>1881</v>
      </c>
      <c r="O44" s="122">
        <f t="shared" si="16"/>
        <v>5506</v>
      </c>
      <c r="P44" s="122">
        <f t="shared" si="16"/>
        <v>222</v>
      </c>
      <c r="Q44" s="122">
        <f t="shared" si="16"/>
        <v>5728</v>
      </c>
      <c r="R44" s="122">
        <f t="shared" si="16"/>
        <v>6</v>
      </c>
      <c r="S44" s="122">
        <f t="shared" si="16"/>
        <v>22</v>
      </c>
      <c r="T44" s="122">
        <f t="shared" si="16"/>
        <v>6</v>
      </c>
      <c r="U44" s="122">
        <f t="shared" si="16"/>
        <v>0</v>
      </c>
      <c r="V44" s="122">
        <f t="shared" si="16"/>
        <v>4</v>
      </c>
      <c r="W44" s="122">
        <f t="shared" si="16"/>
        <v>18</v>
      </c>
      <c r="X44" s="122">
        <f t="shared" si="16"/>
        <v>327</v>
      </c>
      <c r="Y44" s="122">
        <f t="shared" si="16"/>
        <v>81</v>
      </c>
      <c r="Z44" s="122">
        <f t="shared" si="16"/>
        <v>0</v>
      </c>
      <c r="AA44" s="122">
        <f t="shared" si="16"/>
        <v>464</v>
      </c>
      <c r="AB44" s="122">
        <f t="shared" si="16"/>
        <v>0</v>
      </c>
      <c r="AC44" s="122">
        <f t="shared" si="16"/>
        <v>8311</v>
      </c>
      <c r="AD44" s="122">
        <f t="shared" si="16"/>
        <v>153</v>
      </c>
      <c r="AE44" s="124">
        <f t="shared" si="16"/>
        <v>8464</v>
      </c>
      <c r="AF44" s="122">
        <f t="shared" si="16"/>
        <v>0</v>
      </c>
      <c r="AG44" s="122">
        <f t="shared" si="16"/>
        <v>2683</v>
      </c>
      <c r="AH44" s="124">
        <f t="shared" si="16"/>
        <v>35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23</v>
      </c>
      <c r="F48" s="123"/>
      <c r="G48" s="123">
        <v>1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1</v>
      </c>
      <c r="O48" s="123">
        <v>4</v>
      </c>
      <c r="P48" s="123">
        <v>0</v>
      </c>
      <c r="Q48" s="122">
        <f>SUM(O48:P48)</f>
        <v>4</v>
      </c>
      <c r="R48" s="123">
        <v>1</v>
      </c>
      <c r="S48" s="123">
        <v>14</v>
      </c>
      <c r="T48" s="123">
        <v>1</v>
      </c>
      <c r="U48" s="123">
        <v>0</v>
      </c>
      <c r="V48" s="123">
        <v>0</v>
      </c>
      <c r="W48" s="123">
        <v>2</v>
      </c>
      <c r="X48" s="123">
        <v>0</v>
      </c>
      <c r="Y48" s="123">
        <v>0</v>
      </c>
      <c r="Z48" s="123">
        <v>0</v>
      </c>
      <c r="AA48" s="122">
        <f>SUM(R48:Z48)</f>
        <v>18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659</v>
      </c>
      <c r="F49" s="123"/>
      <c r="G49" s="123">
        <v>564</v>
      </c>
      <c r="H49" s="123">
        <v>0</v>
      </c>
      <c r="I49" s="123">
        <v>4</v>
      </c>
      <c r="J49" s="123">
        <v>42</v>
      </c>
      <c r="K49" s="123">
        <v>8</v>
      </c>
      <c r="L49" s="123">
        <v>0</v>
      </c>
      <c r="M49" s="123">
        <v>1</v>
      </c>
      <c r="N49" s="122">
        <f>SUM(G49,H49,I49,J49,K49,L49,M49)</f>
        <v>619</v>
      </c>
      <c r="O49" s="123">
        <v>12</v>
      </c>
      <c r="P49" s="123">
        <v>0</v>
      </c>
      <c r="Q49" s="122">
        <f>SUM(O49:P49)</f>
        <v>12</v>
      </c>
      <c r="R49" s="123">
        <v>1</v>
      </c>
      <c r="S49" s="123">
        <v>10</v>
      </c>
      <c r="T49" s="123">
        <v>8</v>
      </c>
      <c r="U49" s="123">
        <v>0</v>
      </c>
      <c r="V49" s="123">
        <v>1</v>
      </c>
      <c r="W49" s="123">
        <v>0</v>
      </c>
      <c r="X49" s="123">
        <v>0</v>
      </c>
      <c r="Y49" s="123">
        <v>2</v>
      </c>
      <c r="Z49" s="123">
        <v>0</v>
      </c>
      <c r="AA49" s="122">
        <f>SUM(R49:Z49)</f>
        <v>22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6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682</v>
      </c>
      <c r="F50" s="126">
        <f t="shared" si="18"/>
        <v>0</v>
      </c>
      <c r="G50" s="122">
        <f t="shared" si="18"/>
        <v>565</v>
      </c>
      <c r="H50" s="122">
        <f t="shared" si="18"/>
        <v>0</v>
      </c>
      <c r="I50" s="122">
        <f t="shared" si="18"/>
        <v>4</v>
      </c>
      <c r="J50" s="122">
        <f t="shared" si="18"/>
        <v>42</v>
      </c>
      <c r="K50" s="122">
        <f t="shared" si="18"/>
        <v>8</v>
      </c>
      <c r="L50" s="122">
        <f t="shared" si="18"/>
        <v>0</v>
      </c>
      <c r="M50" s="122">
        <f t="shared" si="18"/>
        <v>1</v>
      </c>
      <c r="N50" s="122">
        <f t="shared" si="18"/>
        <v>620</v>
      </c>
      <c r="O50" s="122">
        <f t="shared" si="18"/>
        <v>16</v>
      </c>
      <c r="P50" s="122">
        <f t="shared" si="18"/>
        <v>0</v>
      </c>
      <c r="Q50" s="122">
        <f t="shared" si="18"/>
        <v>16</v>
      </c>
      <c r="R50" s="122">
        <f t="shared" si="18"/>
        <v>2</v>
      </c>
      <c r="S50" s="122">
        <f t="shared" si="18"/>
        <v>24</v>
      </c>
      <c r="T50" s="122">
        <f t="shared" si="18"/>
        <v>9</v>
      </c>
      <c r="U50" s="122">
        <f t="shared" si="18"/>
        <v>0</v>
      </c>
      <c r="V50" s="122">
        <f t="shared" si="18"/>
        <v>1</v>
      </c>
      <c r="W50" s="122">
        <f t="shared" si="18"/>
        <v>2</v>
      </c>
      <c r="X50" s="122">
        <f t="shared" si="18"/>
        <v>0</v>
      </c>
      <c r="Y50" s="122">
        <f t="shared" si="18"/>
        <v>2</v>
      </c>
      <c r="Z50" s="122">
        <f t="shared" si="18"/>
        <v>0</v>
      </c>
      <c r="AA50" s="122">
        <f t="shared" si="18"/>
        <v>40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6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87</v>
      </c>
      <c r="F51" s="128">
        <f t="shared" ref="F51:M52" si="19">SUM(F39,F42,F45,F48)</f>
        <v>0</v>
      </c>
      <c r="G51" s="128">
        <f t="shared" si="19"/>
        <v>1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1</v>
      </c>
      <c r="O51" s="128">
        <f>SUM(O39,O42,O45,O48)</f>
        <v>5</v>
      </c>
      <c r="P51" s="128">
        <f>SUM(P39,P42,P45,P48)</f>
        <v>0</v>
      </c>
      <c r="Q51" s="122">
        <f>SUM(O51:P51)</f>
        <v>5</v>
      </c>
      <c r="R51" s="128">
        <f t="shared" ref="R51:Z51" si="20">SUM(R39,R42,R45,R48)</f>
        <v>5</v>
      </c>
      <c r="S51" s="128">
        <f t="shared" si="20"/>
        <v>26</v>
      </c>
      <c r="T51" s="128">
        <f t="shared" si="20"/>
        <v>4</v>
      </c>
      <c r="U51" s="128">
        <f t="shared" si="20"/>
        <v>0</v>
      </c>
      <c r="V51" s="128">
        <f t="shared" si="20"/>
        <v>1</v>
      </c>
      <c r="W51" s="128">
        <f t="shared" si="20"/>
        <v>4</v>
      </c>
      <c r="X51" s="128">
        <f t="shared" si="20"/>
        <v>41</v>
      </c>
      <c r="Y51" s="128">
        <f t="shared" si="20"/>
        <v>0</v>
      </c>
      <c r="Z51" s="128">
        <f t="shared" si="20"/>
        <v>0</v>
      </c>
      <c r="AA51" s="122">
        <f>SUM(R51:Z51)</f>
        <v>81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19892</v>
      </c>
      <c r="F52" s="128">
        <f t="shared" si="19"/>
        <v>0</v>
      </c>
      <c r="G52" s="128">
        <f t="shared" si="19"/>
        <v>654</v>
      </c>
      <c r="H52" s="128">
        <f t="shared" si="19"/>
        <v>0</v>
      </c>
      <c r="I52" s="128">
        <f t="shared" si="19"/>
        <v>1441</v>
      </c>
      <c r="J52" s="128">
        <f t="shared" si="19"/>
        <v>287</v>
      </c>
      <c r="K52" s="128">
        <f t="shared" si="19"/>
        <v>19</v>
      </c>
      <c r="L52" s="128">
        <f t="shared" si="19"/>
        <v>0</v>
      </c>
      <c r="M52" s="128">
        <f t="shared" si="19"/>
        <v>109</v>
      </c>
      <c r="N52" s="122">
        <f>SUM(G52,H52,I52,J52,K52,L52,M52)</f>
        <v>2510</v>
      </c>
      <c r="O52" s="128">
        <f>SUM(O40,O43,O46,O49)</f>
        <v>5526</v>
      </c>
      <c r="P52" s="128">
        <f>SUM(P40,P43,P46,P49)</f>
        <v>222</v>
      </c>
      <c r="Q52" s="122">
        <f>SUM(O52:P52)</f>
        <v>5748</v>
      </c>
      <c r="R52" s="128">
        <f t="shared" ref="R52:Z52" si="23">SUM(R40,R43,R46,R49)</f>
        <v>17</v>
      </c>
      <c r="S52" s="128">
        <f t="shared" si="23"/>
        <v>23</v>
      </c>
      <c r="T52" s="128">
        <f t="shared" si="23"/>
        <v>15</v>
      </c>
      <c r="U52" s="128">
        <f t="shared" si="23"/>
        <v>0</v>
      </c>
      <c r="V52" s="128">
        <f t="shared" si="23"/>
        <v>5</v>
      </c>
      <c r="W52" s="128">
        <f t="shared" si="23"/>
        <v>17</v>
      </c>
      <c r="X52" s="128">
        <f t="shared" si="23"/>
        <v>286</v>
      </c>
      <c r="Y52" s="128">
        <f t="shared" si="23"/>
        <v>83</v>
      </c>
      <c r="Z52" s="128">
        <f t="shared" si="23"/>
        <v>0</v>
      </c>
      <c r="AA52" s="122">
        <f>SUM(R52:Z52)</f>
        <v>446</v>
      </c>
      <c r="AB52" s="128">
        <f t="shared" si="21"/>
        <v>0</v>
      </c>
      <c r="AC52" s="128">
        <f t="shared" si="21"/>
        <v>8311</v>
      </c>
      <c r="AD52" s="128">
        <f t="shared" si="21"/>
        <v>153</v>
      </c>
      <c r="AE52" s="124">
        <f>SUM(AB52:AD52)</f>
        <v>8464</v>
      </c>
      <c r="AF52" s="128">
        <f t="shared" si="22"/>
        <v>0</v>
      </c>
      <c r="AG52" s="128">
        <f t="shared" si="22"/>
        <v>2689</v>
      </c>
      <c r="AH52" s="129">
        <f t="shared" si="22"/>
        <v>35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19979</v>
      </c>
      <c r="F53" s="130">
        <f t="shared" si="24"/>
        <v>0</v>
      </c>
      <c r="G53" s="127">
        <f t="shared" si="24"/>
        <v>655</v>
      </c>
      <c r="H53" s="127">
        <f t="shared" si="24"/>
        <v>0</v>
      </c>
      <c r="I53" s="127">
        <f t="shared" si="24"/>
        <v>1441</v>
      </c>
      <c r="J53" s="127">
        <f t="shared" si="24"/>
        <v>287</v>
      </c>
      <c r="K53" s="127">
        <f t="shared" si="24"/>
        <v>19</v>
      </c>
      <c r="L53" s="127">
        <f t="shared" si="24"/>
        <v>0</v>
      </c>
      <c r="M53" s="127">
        <f t="shared" si="24"/>
        <v>109</v>
      </c>
      <c r="N53" s="127">
        <f t="shared" si="24"/>
        <v>2511</v>
      </c>
      <c r="O53" s="127">
        <f t="shared" si="24"/>
        <v>5531</v>
      </c>
      <c r="P53" s="127">
        <f t="shared" si="24"/>
        <v>222</v>
      </c>
      <c r="Q53" s="127">
        <f t="shared" si="24"/>
        <v>5753</v>
      </c>
      <c r="R53" s="127">
        <f t="shared" si="24"/>
        <v>22</v>
      </c>
      <c r="S53" s="127">
        <f t="shared" si="24"/>
        <v>49</v>
      </c>
      <c r="T53" s="127">
        <f t="shared" si="24"/>
        <v>19</v>
      </c>
      <c r="U53" s="127">
        <f t="shared" si="24"/>
        <v>0</v>
      </c>
      <c r="V53" s="127">
        <f t="shared" si="24"/>
        <v>6</v>
      </c>
      <c r="W53" s="127">
        <f t="shared" si="24"/>
        <v>21</v>
      </c>
      <c r="X53" s="127">
        <f t="shared" si="24"/>
        <v>327</v>
      </c>
      <c r="Y53" s="127">
        <f t="shared" si="24"/>
        <v>83</v>
      </c>
      <c r="Z53" s="127">
        <f t="shared" si="24"/>
        <v>0</v>
      </c>
      <c r="AA53" s="127">
        <f t="shared" si="24"/>
        <v>527</v>
      </c>
      <c r="AB53" s="127">
        <f t="shared" si="24"/>
        <v>0</v>
      </c>
      <c r="AC53" s="127">
        <f t="shared" si="24"/>
        <v>8311</v>
      </c>
      <c r="AD53" s="127">
        <f t="shared" si="24"/>
        <v>153</v>
      </c>
      <c r="AE53" s="131">
        <f t="shared" si="24"/>
        <v>8464</v>
      </c>
      <c r="AF53" s="127">
        <f t="shared" si="24"/>
        <v>0</v>
      </c>
      <c r="AG53" s="127">
        <f t="shared" si="24"/>
        <v>2689</v>
      </c>
      <c r="AH53" s="131">
        <f t="shared" si="24"/>
        <v>35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2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2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2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2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2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2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261</v>
      </c>
      <c r="F57" s="123"/>
      <c r="G57" s="123">
        <v>53</v>
      </c>
      <c r="H57" s="123">
        <v>0</v>
      </c>
      <c r="I57" s="123">
        <v>8</v>
      </c>
      <c r="J57" s="123">
        <v>12</v>
      </c>
      <c r="K57" s="123">
        <v>0</v>
      </c>
      <c r="L57" s="123">
        <v>0</v>
      </c>
      <c r="M57" s="123">
        <v>2</v>
      </c>
      <c r="N57" s="122">
        <f>SUM(G57,H57,I57,J57,K57,L57,M57)</f>
        <v>75</v>
      </c>
      <c r="O57" s="123">
        <v>53</v>
      </c>
      <c r="P57" s="123">
        <v>2</v>
      </c>
      <c r="Q57" s="122">
        <f>SUM(O57:P57)</f>
        <v>55</v>
      </c>
      <c r="R57" s="123">
        <v>12</v>
      </c>
      <c r="S57" s="123">
        <v>16</v>
      </c>
      <c r="T57" s="123">
        <v>7</v>
      </c>
      <c r="U57" s="123">
        <v>9</v>
      </c>
      <c r="V57" s="123">
        <v>21</v>
      </c>
      <c r="W57" s="123">
        <v>62</v>
      </c>
      <c r="X57" s="123">
        <v>0</v>
      </c>
      <c r="Y57" s="123">
        <v>0</v>
      </c>
      <c r="Z57" s="123">
        <v>0</v>
      </c>
      <c r="AA57" s="122">
        <f>SUM(R57:Z57)</f>
        <v>127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4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6148</v>
      </c>
      <c r="F58" s="123"/>
      <c r="G58" s="123">
        <v>1432</v>
      </c>
      <c r="H58" s="123">
        <v>11</v>
      </c>
      <c r="I58" s="123">
        <v>222</v>
      </c>
      <c r="J58" s="123">
        <v>256</v>
      </c>
      <c r="K58" s="123">
        <v>68</v>
      </c>
      <c r="L58" s="123">
        <v>0</v>
      </c>
      <c r="M58" s="123">
        <v>230</v>
      </c>
      <c r="N58" s="122">
        <f>SUM(G58,H58,I58,J58,K58,L58,M58)</f>
        <v>2219</v>
      </c>
      <c r="O58" s="123">
        <v>71</v>
      </c>
      <c r="P58" s="123">
        <v>58</v>
      </c>
      <c r="Q58" s="122">
        <f>SUM(O58:P58)</f>
        <v>129</v>
      </c>
      <c r="R58" s="123">
        <v>45</v>
      </c>
      <c r="S58" s="123">
        <v>25</v>
      </c>
      <c r="T58" s="123">
        <v>60</v>
      </c>
      <c r="U58" s="123">
        <v>112</v>
      </c>
      <c r="V58" s="123">
        <v>226</v>
      </c>
      <c r="W58" s="123">
        <v>3040</v>
      </c>
      <c r="X58" s="123">
        <v>9</v>
      </c>
      <c r="Y58" s="123">
        <v>3</v>
      </c>
      <c r="Z58" s="123">
        <v>69</v>
      </c>
      <c r="AA58" s="122">
        <f>SUM(R58:Z58)</f>
        <v>3589</v>
      </c>
      <c r="AB58" s="123">
        <v>0</v>
      </c>
      <c r="AC58" s="123">
        <v>15</v>
      </c>
      <c r="AD58" s="123">
        <v>70</v>
      </c>
      <c r="AE58" s="124">
        <f>SUM(AB58:AD58)</f>
        <v>85</v>
      </c>
      <c r="AF58" s="123">
        <v>0</v>
      </c>
      <c r="AG58" s="123">
        <v>116</v>
      </c>
      <c r="AH58" s="125">
        <v>10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6409</v>
      </c>
      <c r="F59" s="126">
        <f t="shared" si="26"/>
        <v>0</v>
      </c>
      <c r="G59" s="122">
        <f t="shared" si="26"/>
        <v>1485</v>
      </c>
      <c r="H59" s="122">
        <f t="shared" si="26"/>
        <v>11</v>
      </c>
      <c r="I59" s="122">
        <f t="shared" si="26"/>
        <v>230</v>
      </c>
      <c r="J59" s="122">
        <f t="shared" si="26"/>
        <v>268</v>
      </c>
      <c r="K59" s="122">
        <f t="shared" si="26"/>
        <v>68</v>
      </c>
      <c r="L59" s="122">
        <f t="shared" si="26"/>
        <v>0</v>
      </c>
      <c r="M59" s="122">
        <f t="shared" si="26"/>
        <v>232</v>
      </c>
      <c r="N59" s="122">
        <f t="shared" si="26"/>
        <v>2294</v>
      </c>
      <c r="O59" s="122">
        <f t="shared" si="26"/>
        <v>124</v>
      </c>
      <c r="P59" s="122">
        <f t="shared" si="26"/>
        <v>60</v>
      </c>
      <c r="Q59" s="122">
        <f t="shared" si="26"/>
        <v>184</v>
      </c>
      <c r="R59" s="122">
        <f t="shared" si="26"/>
        <v>57</v>
      </c>
      <c r="S59" s="122">
        <f t="shared" si="26"/>
        <v>41</v>
      </c>
      <c r="T59" s="122">
        <f t="shared" si="26"/>
        <v>67</v>
      </c>
      <c r="U59" s="122">
        <f t="shared" si="26"/>
        <v>121</v>
      </c>
      <c r="V59" s="122">
        <f t="shared" si="26"/>
        <v>247</v>
      </c>
      <c r="W59" s="122">
        <f t="shared" si="26"/>
        <v>3102</v>
      </c>
      <c r="X59" s="122">
        <f t="shared" si="26"/>
        <v>9</v>
      </c>
      <c r="Y59" s="122">
        <f t="shared" si="26"/>
        <v>3</v>
      </c>
      <c r="Z59" s="122">
        <f t="shared" si="26"/>
        <v>69</v>
      </c>
      <c r="AA59" s="122">
        <f t="shared" si="26"/>
        <v>3716</v>
      </c>
      <c r="AB59" s="122">
        <f t="shared" si="26"/>
        <v>0</v>
      </c>
      <c r="AC59" s="122">
        <f t="shared" si="26"/>
        <v>15</v>
      </c>
      <c r="AD59" s="122">
        <f t="shared" si="26"/>
        <v>70</v>
      </c>
      <c r="AE59" s="124">
        <f t="shared" si="26"/>
        <v>85</v>
      </c>
      <c r="AF59" s="122">
        <f t="shared" si="26"/>
        <v>0</v>
      </c>
      <c r="AG59" s="122">
        <f t="shared" si="26"/>
        <v>120</v>
      </c>
      <c r="AH59" s="124">
        <f t="shared" si="26"/>
        <v>10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14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1</v>
      </c>
      <c r="S60" s="123">
        <v>0</v>
      </c>
      <c r="T60" s="123">
        <v>5</v>
      </c>
      <c r="U60" s="123">
        <v>0</v>
      </c>
      <c r="V60" s="123">
        <v>8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14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45</v>
      </c>
      <c r="F61" s="123"/>
      <c r="G61" s="123">
        <v>7</v>
      </c>
      <c r="H61" s="123">
        <v>1</v>
      </c>
      <c r="I61" s="123">
        <v>2</v>
      </c>
      <c r="J61" s="123">
        <v>1</v>
      </c>
      <c r="K61" s="123">
        <v>1</v>
      </c>
      <c r="L61" s="123">
        <v>0</v>
      </c>
      <c r="M61" s="123">
        <v>0</v>
      </c>
      <c r="N61" s="122">
        <f>SUM(G61,H61,I61,J61,K61,L61,M61)</f>
        <v>12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1</v>
      </c>
      <c r="T61" s="123">
        <v>18</v>
      </c>
      <c r="U61" s="123">
        <v>0</v>
      </c>
      <c r="V61" s="123">
        <v>14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33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59</v>
      </c>
      <c r="F62" s="126">
        <f t="shared" si="27"/>
        <v>0</v>
      </c>
      <c r="G62" s="122">
        <f t="shared" si="27"/>
        <v>7</v>
      </c>
      <c r="H62" s="122">
        <f t="shared" si="27"/>
        <v>1</v>
      </c>
      <c r="I62" s="122">
        <f t="shared" si="27"/>
        <v>2</v>
      </c>
      <c r="J62" s="122">
        <f t="shared" si="27"/>
        <v>1</v>
      </c>
      <c r="K62" s="122">
        <f t="shared" si="27"/>
        <v>1</v>
      </c>
      <c r="L62" s="122">
        <f t="shared" si="27"/>
        <v>0</v>
      </c>
      <c r="M62" s="122">
        <f t="shared" si="27"/>
        <v>0</v>
      </c>
      <c r="N62" s="122">
        <f t="shared" si="27"/>
        <v>12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1</v>
      </c>
      <c r="S62" s="122">
        <f t="shared" si="27"/>
        <v>1</v>
      </c>
      <c r="T62" s="122">
        <f t="shared" si="27"/>
        <v>23</v>
      </c>
      <c r="U62" s="122">
        <f t="shared" si="27"/>
        <v>0</v>
      </c>
      <c r="V62" s="122">
        <f t="shared" si="27"/>
        <v>22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47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8</v>
      </c>
      <c r="F64" s="123"/>
      <c r="G64" s="123">
        <v>0</v>
      </c>
      <c r="H64" s="123">
        <v>0</v>
      </c>
      <c r="I64" s="123">
        <v>0</v>
      </c>
      <c r="J64" s="123">
        <v>2</v>
      </c>
      <c r="K64" s="123">
        <v>0</v>
      </c>
      <c r="L64" s="123">
        <v>0</v>
      </c>
      <c r="M64" s="123">
        <v>0</v>
      </c>
      <c r="N64" s="122">
        <f>SUM(G64,H64,I64,J64,K64,L64,M64)</f>
        <v>2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5</v>
      </c>
      <c r="U64" s="123">
        <v>0</v>
      </c>
      <c r="V64" s="123">
        <v>1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6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8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2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2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5</v>
      </c>
      <c r="U65" s="132">
        <f t="shared" si="28"/>
        <v>0</v>
      </c>
      <c r="V65" s="132">
        <f t="shared" si="28"/>
        <v>1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6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275</v>
      </c>
      <c r="F66" s="135">
        <f t="shared" ref="F66:M67" si="29">SUM(F57,F60,F63)</f>
        <v>0</v>
      </c>
      <c r="G66" s="128">
        <f t="shared" si="29"/>
        <v>53</v>
      </c>
      <c r="H66" s="128">
        <f t="shared" si="29"/>
        <v>0</v>
      </c>
      <c r="I66" s="128">
        <f t="shared" si="29"/>
        <v>8</v>
      </c>
      <c r="J66" s="128">
        <f t="shared" si="29"/>
        <v>12</v>
      </c>
      <c r="K66" s="128">
        <f t="shared" si="29"/>
        <v>0</v>
      </c>
      <c r="L66" s="128">
        <f t="shared" si="29"/>
        <v>0</v>
      </c>
      <c r="M66" s="129">
        <f t="shared" si="29"/>
        <v>2</v>
      </c>
      <c r="N66" s="122">
        <f>SUM(G66,H66,I66,J66,K66,L66,M66)</f>
        <v>75</v>
      </c>
      <c r="O66" s="135">
        <f>SUM(O57,O60,O63)</f>
        <v>53</v>
      </c>
      <c r="P66" s="128">
        <f>SUM(P57,P60,P63)</f>
        <v>2</v>
      </c>
      <c r="Q66" s="122">
        <f>SUM(O66:P66)</f>
        <v>55</v>
      </c>
      <c r="R66" s="128">
        <f t="shared" ref="R66:Z66" si="30">SUM(R57,R60,R63)</f>
        <v>13</v>
      </c>
      <c r="S66" s="128">
        <f t="shared" si="30"/>
        <v>16</v>
      </c>
      <c r="T66" s="128">
        <f t="shared" si="30"/>
        <v>12</v>
      </c>
      <c r="U66" s="128">
        <f t="shared" si="30"/>
        <v>9</v>
      </c>
      <c r="V66" s="128">
        <f t="shared" si="30"/>
        <v>29</v>
      </c>
      <c r="W66" s="128">
        <f t="shared" si="30"/>
        <v>62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141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4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6201</v>
      </c>
      <c r="F67" s="137">
        <f t="shared" si="29"/>
        <v>0</v>
      </c>
      <c r="G67" s="137">
        <f t="shared" si="29"/>
        <v>1439</v>
      </c>
      <c r="H67" s="137">
        <f t="shared" si="29"/>
        <v>12</v>
      </c>
      <c r="I67" s="137">
        <f t="shared" si="29"/>
        <v>224</v>
      </c>
      <c r="J67" s="137">
        <f t="shared" si="29"/>
        <v>259</v>
      </c>
      <c r="K67" s="137">
        <f t="shared" si="29"/>
        <v>69</v>
      </c>
      <c r="L67" s="137">
        <f t="shared" si="29"/>
        <v>0</v>
      </c>
      <c r="M67" s="137">
        <f t="shared" si="29"/>
        <v>230</v>
      </c>
      <c r="N67" s="138">
        <f>SUM(G67,H67,I67,J67,K67,L67,M67)</f>
        <v>2233</v>
      </c>
      <c r="O67" s="137">
        <f>SUM(O58,O61,O64)</f>
        <v>71</v>
      </c>
      <c r="P67" s="137">
        <f>SUM(P58,P61,P64)</f>
        <v>58</v>
      </c>
      <c r="Q67" s="138">
        <f>SUM(O67:P67)</f>
        <v>129</v>
      </c>
      <c r="R67" s="137">
        <f t="shared" ref="R67:Z67" si="33">SUM(R58,R61,R64)</f>
        <v>45</v>
      </c>
      <c r="S67" s="137">
        <f t="shared" si="33"/>
        <v>26</v>
      </c>
      <c r="T67" s="137">
        <f t="shared" si="33"/>
        <v>83</v>
      </c>
      <c r="U67" s="137">
        <f t="shared" si="33"/>
        <v>112</v>
      </c>
      <c r="V67" s="137">
        <f t="shared" si="33"/>
        <v>241</v>
      </c>
      <c r="W67" s="137">
        <f t="shared" si="33"/>
        <v>3040</v>
      </c>
      <c r="X67" s="137">
        <f t="shared" si="33"/>
        <v>9</v>
      </c>
      <c r="Y67" s="137">
        <f t="shared" si="33"/>
        <v>3</v>
      </c>
      <c r="Z67" s="137">
        <f t="shared" si="33"/>
        <v>69</v>
      </c>
      <c r="AA67" s="138">
        <f>SUM(R67:Z67)</f>
        <v>3628</v>
      </c>
      <c r="AB67" s="137">
        <f t="shared" si="31"/>
        <v>0</v>
      </c>
      <c r="AC67" s="137">
        <f t="shared" si="31"/>
        <v>15</v>
      </c>
      <c r="AD67" s="137">
        <f t="shared" si="31"/>
        <v>70</v>
      </c>
      <c r="AE67" s="139">
        <f>SUM(AB67:AD67)</f>
        <v>85</v>
      </c>
      <c r="AF67" s="137">
        <f t="shared" si="32"/>
        <v>0</v>
      </c>
      <c r="AG67" s="137">
        <f t="shared" si="32"/>
        <v>116</v>
      </c>
      <c r="AH67" s="140">
        <f t="shared" si="32"/>
        <v>10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6476</v>
      </c>
      <c r="F68" s="130">
        <f t="shared" si="34"/>
        <v>0</v>
      </c>
      <c r="G68" s="127">
        <f t="shared" si="34"/>
        <v>1492</v>
      </c>
      <c r="H68" s="127">
        <f t="shared" si="34"/>
        <v>12</v>
      </c>
      <c r="I68" s="127">
        <f t="shared" si="34"/>
        <v>232</v>
      </c>
      <c r="J68" s="127">
        <f t="shared" si="34"/>
        <v>271</v>
      </c>
      <c r="K68" s="127">
        <f t="shared" si="34"/>
        <v>69</v>
      </c>
      <c r="L68" s="127">
        <f t="shared" si="34"/>
        <v>0</v>
      </c>
      <c r="M68" s="127">
        <f t="shared" si="34"/>
        <v>232</v>
      </c>
      <c r="N68" s="127">
        <f t="shared" si="34"/>
        <v>2308</v>
      </c>
      <c r="O68" s="127">
        <f t="shared" si="34"/>
        <v>124</v>
      </c>
      <c r="P68" s="127">
        <f t="shared" si="34"/>
        <v>60</v>
      </c>
      <c r="Q68" s="127">
        <f t="shared" si="34"/>
        <v>184</v>
      </c>
      <c r="R68" s="127">
        <f t="shared" si="34"/>
        <v>58</v>
      </c>
      <c r="S68" s="127">
        <f t="shared" si="34"/>
        <v>42</v>
      </c>
      <c r="T68" s="127">
        <f t="shared" si="34"/>
        <v>95</v>
      </c>
      <c r="U68" s="127">
        <f t="shared" si="34"/>
        <v>121</v>
      </c>
      <c r="V68" s="127">
        <f t="shared" si="34"/>
        <v>270</v>
      </c>
      <c r="W68" s="127">
        <f t="shared" si="34"/>
        <v>3102</v>
      </c>
      <c r="X68" s="127">
        <f t="shared" si="34"/>
        <v>9</v>
      </c>
      <c r="Y68" s="127">
        <f t="shared" si="34"/>
        <v>3</v>
      </c>
      <c r="Z68" s="127">
        <f t="shared" si="34"/>
        <v>69</v>
      </c>
      <c r="AA68" s="127">
        <f t="shared" si="34"/>
        <v>3769</v>
      </c>
      <c r="AB68" s="127">
        <f t="shared" si="34"/>
        <v>0</v>
      </c>
      <c r="AC68" s="127">
        <f t="shared" si="34"/>
        <v>15</v>
      </c>
      <c r="AD68" s="127">
        <f t="shared" si="34"/>
        <v>70</v>
      </c>
      <c r="AE68" s="131">
        <f t="shared" si="34"/>
        <v>85</v>
      </c>
      <c r="AF68" s="127">
        <f t="shared" si="34"/>
        <v>0</v>
      </c>
      <c r="AG68" s="127">
        <f t="shared" si="34"/>
        <v>120</v>
      </c>
      <c r="AH68" s="131">
        <f t="shared" si="34"/>
        <v>10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27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18</v>
      </c>
      <c r="S69" s="123">
        <v>5</v>
      </c>
      <c r="T69" s="123">
        <v>3</v>
      </c>
      <c r="U69" s="123">
        <v>1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27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39</v>
      </c>
      <c r="F70" s="123"/>
      <c r="G70" s="123">
        <v>6</v>
      </c>
      <c r="H70" s="123">
        <v>0</v>
      </c>
      <c r="I70" s="123">
        <v>0</v>
      </c>
      <c r="J70" s="123">
        <v>5</v>
      </c>
      <c r="K70" s="123">
        <v>5</v>
      </c>
      <c r="L70" s="123">
        <v>0</v>
      </c>
      <c r="M70" s="123">
        <v>0</v>
      </c>
      <c r="N70" s="122">
        <f>SUM(G70,H70,I70,J70,K70,L70,M70)</f>
        <v>16</v>
      </c>
      <c r="O70" s="123">
        <v>0</v>
      </c>
      <c r="P70" s="123">
        <v>0</v>
      </c>
      <c r="Q70" s="122">
        <f>SUM(O70:P70)</f>
        <v>0</v>
      </c>
      <c r="R70" s="123">
        <v>12</v>
      </c>
      <c r="S70" s="123">
        <v>1</v>
      </c>
      <c r="T70" s="123">
        <v>7</v>
      </c>
      <c r="U70" s="123">
        <v>1</v>
      </c>
      <c r="V70" s="123">
        <v>1</v>
      </c>
      <c r="W70" s="123">
        <v>0</v>
      </c>
      <c r="X70" s="123">
        <v>0</v>
      </c>
      <c r="Y70" s="123">
        <v>0</v>
      </c>
      <c r="Z70" s="123">
        <v>1</v>
      </c>
      <c r="AA70" s="122">
        <f>SUM(R70:Z70)</f>
        <v>23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66</v>
      </c>
      <c r="F71" s="126">
        <f t="shared" si="35"/>
        <v>0</v>
      </c>
      <c r="G71" s="122">
        <f t="shared" si="35"/>
        <v>6</v>
      </c>
      <c r="H71" s="122">
        <f t="shared" si="35"/>
        <v>0</v>
      </c>
      <c r="I71" s="122">
        <f t="shared" si="35"/>
        <v>0</v>
      </c>
      <c r="J71" s="122">
        <f t="shared" si="35"/>
        <v>5</v>
      </c>
      <c r="K71" s="122">
        <f t="shared" si="35"/>
        <v>5</v>
      </c>
      <c r="L71" s="122">
        <f t="shared" si="35"/>
        <v>0</v>
      </c>
      <c r="M71" s="122">
        <f t="shared" si="35"/>
        <v>0</v>
      </c>
      <c r="N71" s="122">
        <f t="shared" si="35"/>
        <v>16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30</v>
      </c>
      <c r="S71" s="122">
        <f t="shared" si="36"/>
        <v>6</v>
      </c>
      <c r="T71" s="122">
        <f t="shared" si="36"/>
        <v>10</v>
      </c>
      <c r="U71" s="122">
        <f t="shared" si="36"/>
        <v>2</v>
      </c>
      <c r="V71" s="122">
        <f t="shared" si="36"/>
        <v>1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1</v>
      </c>
      <c r="AA71" s="122">
        <f t="shared" si="36"/>
        <v>50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28</v>
      </c>
      <c r="F73" s="123"/>
      <c r="G73" s="123">
        <v>7</v>
      </c>
      <c r="H73" s="123">
        <v>0</v>
      </c>
      <c r="I73" s="123">
        <v>0</v>
      </c>
      <c r="J73" s="123">
        <v>0</v>
      </c>
      <c r="K73" s="123">
        <v>3</v>
      </c>
      <c r="L73" s="123">
        <v>0</v>
      </c>
      <c r="M73" s="123">
        <v>0</v>
      </c>
      <c r="N73" s="122">
        <f>SUM(G73,H73,I73,J73,K73,L73,M73)</f>
        <v>10</v>
      </c>
      <c r="O73" s="123">
        <v>3</v>
      </c>
      <c r="P73" s="123">
        <v>0</v>
      </c>
      <c r="Q73" s="122">
        <f>SUM(O73:P73)</f>
        <v>3</v>
      </c>
      <c r="R73" s="123">
        <v>1</v>
      </c>
      <c r="S73" s="123">
        <v>4</v>
      </c>
      <c r="T73" s="123">
        <v>10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15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28</v>
      </c>
      <c r="F74" s="126">
        <f t="shared" si="37"/>
        <v>0</v>
      </c>
      <c r="G74" s="122">
        <f t="shared" si="37"/>
        <v>7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3</v>
      </c>
      <c r="L74" s="122">
        <f t="shared" si="37"/>
        <v>0</v>
      </c>
      <c r="M74" s="122">
        <f t="shared" si="37"/>
        <v>0</v>
      </c>
      <c r="N74" s="122">
        <f t="shared" si="37"/>
        <v>10</v>
      </c>
      <c r="O74" s="122">
        <f t="shared" si="37"/>
        <v>3</v>
      </c>
      <c r="P74" s="122">
        <f t="shared" si="37"/>
        <v>0</v>
      </c>
      <c r="Q74" s="122">
        <f t="shared" si="37"/>
        <v>3</v>
      </c>
      <c r="R74" s="122">
        <f t="shared" si="37"/>
        <v>1</v>
      </c>
      <c r="S74" s="122">
        <f t="shared" si="37"/>
        <v>4</v>
      </c>
      <c r="T74" s="122">
        <f t="shared" si="37"/>
        <v>10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15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9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9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9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1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1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1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10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10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10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19</v>
      </c>
      <c r="F78" s="123"/>
      <c r="G78" s="123">
        <v>7</v>
      </c>
      <c r="H78" s="123">
        <v>0</v>
      </c>
      <c r="I78" s="123">
        <v>1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8</v>
      </c>
      <c r="O78" s="123">
        <v>6</v>
      </c>
      <c r="P78" s="123">
        <v>0</v>
      </c>
      <c r="Q78" s="122">
        <f>SUM(O78:P78)</f>
        <v>6</v>
      </c>
      <c r="R78" s="123">
        <v>1</v>
      </c>
      <c r="S78" s="123">
        <v>1</v>
      </c>
      <c r="T78" s="123">
        <v>3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5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91</v>
      </c>
      <c r="F79" s="123"/>
      <c r="G79" s="123">
        <v>67</v>
      </c>
      <c r="H79" s="123">
        <v>0</v>
      </c>
      <c r="I79" s="123">
        <v>0</v>
      </c>
      <c r="J79" s="123">
        <v>3</v>
      </c>
      <c r="K79" s="123">
        <v>1</v>
      </c>
      <c r="L79" s="123">
        <v>0</v>
      </c>
      <c r="M79" s="123">
        <v>0</v>
      </c>
      <c r="N79" s="122">
        <f>SUM(G79,H79,I79,J79,K79,L79,M79)</f>
        <v>71</v>
      </c>
      <c r="O79" s="123">
        <v>1</v>
      </c>
      <c r="P79" s="123">
        <v>0</v>
      </c>
      <c r="Q79" s="122">
        <f>SUM(O79:P79)</f>
        <v>1</v>
      </c>
      <c r="R79" s="123">
        <v>2</v>
      </c>
      <c r="S79" s="123">
        <v>7</v>
      </c>
      <c r="T79" s="123">
        <v>6</v>
      </c>
      <c r="U79" s="123">
        <v>1</v>
      </c>
      <c r="V79" s="123">
        <v>2</v>
      </c>
      <c r="W79" s="123">
        <v>1</v>
      </c>
      <c r="X79" s="123">
        <v>0</v>
      </c>
      <c r="Y79" s="123">
        <v>0</v>
      </c>
      <c r="Z79" s="123">
        <v>0</v>
      </c>
      <c r="AA79" s="122">
        <f>SUM(R79:Z79)</f>
        <v>19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110</v>
      </c>
      <c r="F80" s="133">
        <f t="shared" si="39"/>
        <v>0</v>
      </c>
      <c r="G80" s="132">
        <f t="shared" si="39"/>
        <v>74</v>
      </c>
      <c r="H80" s="132">
        <f t="shared" si="39"/>
        <v>0</v>
      </c>
      <c r="I80" s="132">
        <f t="shared" si="39"/>
        <v>1</v>
      </c>
      <c r="J80" s="132">
        <f t="shared" si="39"/>
        <v>3</v>
      </c>
      <c r="K80" s="132">
        <f t="shared" si="39"/>
        <v>1</v>
      </c>
      <c r="L80" s="132">
        <f t="shared" si="39"/>
        <v>0</v>
      </c>
      <c r="M80" s="132">
        <f t="shared" si="39"/>
        <v>0</v>
      </c>
      <c r="N80" s="132">
        <f t="shared" si="39"/>
        <v>79</v>
      </c>
      <c r="O80" s="132">
        <f t="shared" si="39"/>
        <v>7</v>
      </c>
      <c r="P80" s="132">
        <f t="shared" si="39"/>
        <v>0</v>
      </c>
      <c r="Q80" s="132">
        <f t="shared" si="39"/>
        <v>7</v>
      </c>
      <c r="R80" s="132">
        <f t="shared" si="39"/>
        <v>3</v>
      </c>
      <c r="S80" s="132">
        <f t="shared" si="39"/>
        <v>8</v>
      </c>
      <c r="T80" s="132">
        <f t="shared" si="39"/>
        <v>9</v>
      </c>
      <c r="U80" s="132">
        <f t="shared" si="39"/>
        <v>1</v>
      </c>
      <c r="V80" s="132">
        <f t="shared" si="39"/>
        <v>2</v>
      </c>
      <c r="W80" s="132">
        <f t="shared" si="39"/>
        <v>1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24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55</v>
      </c>
      <c r="F81" s="135">
        <f t="shared" ref="F81:M82" si="40">SUM(F69,F72,F75,F78)</f>
        <v>0</v>
      </c>
      <c r="G81" s="135">
        <f t="shared" si="40"/>
        <v>7</v>
      </c>
      <c r="H81" s="135">
        <f t="shared" si="40"/>
        <v>0</v>
      </c>
      <c r="I81" s="135">
        <f t="shared" si="40"/>
        <v>1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8</v>
      </c>
      <c r="O81" s="135">
        <f>SUM(O69,O72,O75,O78)</f>
        <v>6</v>
      </c>
      <c r="P81" s="135">
        <f>SUM(P69,P72,P75,P78)</f>
        <v>0</v>
      </c>
      <c r="Q81" s="122">
        <f>SUM(O81:P81)</f>
        <v>6</v>
      </c>
      <c r="R81" s="135">
        <f t="shared" ref="R81:Z81" si="41">SUM(R69,R72,R75,R78)</f>
        <v>28</v>
      </c>
      <c r="S81" s="135">
        <f t="shared" si="41"/>
        <v>6</v>
      </c>
      <c r="T81" s="135">
        <f t="shared" si="41"/>
        <v>6</v>
      </c>
      <c r="U81" s="135">
        <f t="shared" si="41"/>
        <v>1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41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159</v>
      </c>
      <c r="F82" s="135">
        <f t="shared" si="40"/>
        <v>0</v>
      </c>
      <c r="G82" s="135">
        <f t="shared" si="40"/>
        <v>80</v>
      </c>
      <c r="H82" s="135">
        <f t="shared" si="40"/>
        <v>0</v>
      </c>
      <c r="I82" s="135">
        <f t="shared" si="40"/>
        <v>0</v>
      </c>
      <c r="J82" s="135">
        <f t="shared" si="40"/>
        <v>8</v>
      </c>
      <c r="K82" s="135">
        <f t="shared" si="40"/>
        <v>9</v>
      </c>
      <c r="L82" s="135">
        <f t="shared" si="40"/>
        <v>0</v>
      </c>
      <c r="M82" s="135">
        <f t="shared" si="40"/>
        <v>0</v>
      </c>
      <c r="N82" s="138">
        <f>SUM(G82,H82,I82,J82,K82,L82,M82)</f>
        <v>97</v>
      </c>
      <c r="O82" s="135">
        <f>SUM(O70,O73,O76,O79)</f>
        <v>4</v>
      </c>
      <c r="P82" s="135">
        <f>SUM(P70,P73,P76,P79)</f>
        <v>0</v>
      </c>
      <c r="Q82" s="138">
        <f>SUM(O82:P82)</f>
        <v>4</v>
      </c>
      <c r="R82" s="135">
        <f t="shared" ref="R82:Z82" si="44">SUM(R70,R73,R76,R79)</f>
        <v>16</v>
      </c>
      <c r="S82" s="135">
        <f t="shared" si="44"/>
        <v>12</v>
      </c>
      <c r="T82" s="135">
        <f t="shared" si="44"/>
        <v>23</v>
      </c>
      <c r="U82" s="135">
        <f t="shared" si="44"/>
        <v>2</v>
      </c>
      <c r="V82" s="135">
        <f t="shared" si="44"/>
        <v>3</v>
      </c>
      <c r="W82" s="135">
        <f t="shared" si="44"/>
        <v>1</v>
      </c>
      <c r="X82" s="135">
        <f t="shared" si="44"/>
        <v>0</v>
      </c>
      <c r="Y82" s="135">
        <f t="shared" si="44"/>
        <v>0</v>
      </c>
      <c r="Z82" s="135">
        <f t="shared" si="44"/>
        <v>1</v>
      </c>
      <c r="AA82" s="138">
        <f>SUM(R82:Z82)</f>
        <v>58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214</v>
      </c>
      <c r="F83" s="130">
        <f t="shared" si="45"/>
        <v>0</v>
      </c>
      <c r="G83" s="127">
        <f t="shared" si="45"/>
        <v>87</v>
      </c>
      <c r="H83" s="127">
        <f t="shared" si="45"/>
        <v>0</v>
      </c>
      <c r="I83" s="127">
        <f t="shared" si="45"/>
        <v>1</v>
      </c>
      <c r="J83" s="127">
        <f t="shared" si="45"/>
        <v>8</v>
      </c>
      <c r="K83" s="127">
        <f t="shared" si="45"/>
        <v>9</v>
      </c>
      <c r="L83" s="127">
        <f t="shared" si="45"/>
        <v>0</v>
      </c>
      <c r="M83" s="127">
        <f t="shared" si="45"/>
        <v>0</v>
      </c>
      <c r="N83" s="127">
        <f t="shared" si="45"/>
        <v>105</v>
      </c>
      <c r="O83" s="127">
        <f t="shared" si="45"/>
        <v>10</v>
      </c>
      <c r="P83" s="127">
        <f t="shared" si="45"/>
        <v>0</v>
      </c>
      <c r="Q83" s="127">
        <f t="shared" si="45"/>
        <v>10</v>
      </c>
      <c r="R83" s="127">
        <f t="shared" si="45"/>
        <v>44</v>
      </c>
      <c r="S83" s="127">
        <f t="shared" si="45"/>
        <v>18</v>
      </c>
      <c r="T83" s="127">
        <f t="shared" si="45"/>
        <v>29</v>
      </c>
      <c r="U83" s="127">
        <f t="shared" si="45"/>
        <v>3</v>
      </c>
      <c r="V83" s="127">
        <f t="shared" si="45"/>
        <v>3</v>
      </c>
      <c r="W83" s="127">
        <f t="shared" si="45"/>
        <v>1</v>
      </c>
      <c r="X83" s="127">
        <f t="shared" si="45"/>
        <v>0</v>
      </c>
      <c r="Y83" s="127">
        <f t="shared" si="45"/>
        <v>0</v>
      </c>
      <c r="Z83" s="127">
        <f t="shared" si="45"/>
        <v>1</v>
      </c>
      <c r="AA83" s="127">
        <f t="shared" si="45"/>
        <v>99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59</v>
      </c>
      <c r="F85" s="123"/>
      <c r="G85" s="123">
        <v>56</v>
      </c>
      <c r="H85" s="123">
        <v>0</v>
      </c>
      <c r="I85" s="123">
        <v>1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57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1</v>
      </c>
      <c r="U85" s="123">
        <v>0</v>
      </c>
      <c r="V85" s="123">
        <v>0</v>
      </c>
      <c r="W85" s="123">
        <v>1</v>
      </c>
      <c r="X85" s="123">
        <v>0</v>
      </c>
      <c r="Y85" s="123">
        <v>0</v>
      </c>
      <c r="Z85" s="123">
        <v>0</v>
      </c>
      <c r="AA85" s="122">
        <f>SUM(R85:Z85)</f>
        <v>2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59</v>
      </c>
      <c r="F86" s="126">
        <f t="shared" si="46"/>
        <v>0</v>
      </c>
      <c r="G86" s="122">
        <f t="shared" si="46"/>
        <v>56</v>
      </c>
      <c r="H86" s="122">
        <f t="shared" si="46"/>
        <v>0</v>
      </c>
      <c r="I86" s="122">
        <f t="shared" si="46"/>
        <v>1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57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1</v>
      </c>
      <c r="U86" s="122">
        <f t="shared" si="46"/>
        <v>0</v>
      </c>
      <c r="V86" s="122">
        <f t="shared" si="46"/>
        <v>0</v>
      </c>
      <c r="W86" s="122">
        <f t="shared" si="46"/>
        <v>1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2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6</v>
      </c>
      <c r="F91" s="123"/>
      <c r="G91" s="123">
        <v>1</v>
      </c>
      <c r="H91" s="123">
        <v>0</v>
      </c>
      <c r="I91" s="123">
        <v>0</v>
      </c>
      <c r="J91" s="123">
        <v>5</v>
      </c>
      <c r="K91" s="123">
        <v>0</v>
      </c>
      <c r="L91" s="123">
        <v>0</v>
      </c>
      <c r="M91" s="123">
        <v>0</v>
      </c>
      <c r="N91" s="122">
        <f>SUM(G91,H91,I91,J91,K91,L91,M91)</f>
        <v>6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6</v>
      </c>
      <c r="F92" s="133">
        <f t="shared" si="48"/>
        <v>0</v>
      </c>
      <c r="G92" s="132">
        <f t="shared" si="48"/>
        <v>1</v>
      </c>
      <c r="H92" s="132">
        <f t="shared" si="48"/>
        <v>0</v>
      </c>
      <c r="I92" s="132">
        <f t="shared" si="48"/>
        <v>0</v>
      </c>
      <c r="J92" s="132">
        <f t="shared" si="48"/>
        <v>5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6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65</v>
      </c>
      <c r="F94" s="137">
        <f t="shared" si="49"/>
        <v>0</v>
      </c>
      <c r="G94" s="137">
        <f t="shared" si="49"/>
        <v>57</v>
      </c>
      <c r="H94" s="137">
        <f t="shared" si="49"/>
        <v>0</v>
      </c>
      <c r="I94" s="137">
        <f t="shared" si="49"/>
        <v>1</v>
      </c>
      <c r="J94" s="137">
        <f t="shared" si="49"/>
        <v>5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63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1</v>
      </c>
      <c r="U94" s="137">
        <f t="shared" si="53"/>
        <v>0</v>
      </c>
      <c r="V94" s="137">
        <f t="shared" si="53"/>
        <v>0</v>
      </c>
      <c r="W94" s="137">
        <f t="shared" si="53"/>
        <v>1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2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65</v>
      </c>
      <c r="F95" s="130">
        <f t="shared" si="54"/>
        <v>0</v>
      </c>
      <c r="G95" s="127">
        <f t="shared" si="54"/>
        <v>57</v>
      </c>
      <c r="H95" s="127">
        <f t="shared" si="54"/>
        <v>0</v>
      </c>
      <c r="I95" s="127">
        <f t="shared" si="54"/>
        <v>1</v>
      </c>
      <c r="J95" s="127">
        <f t="shared" si="54"/>
        <v>5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63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1</v>
      </c>
      <c r="U95" s="127">
        <f t="shared" si="54"/>
        <v>0</v>
      </c>
      <c r="V95" s="127">
        <f t="shared" si="54"/>
        <v>0</v>
      </c>
      <c r="W95" s="127">
        <f t="shared" si="54"/>
        <v>1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2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23</v>
      </c>
      <c r="F96" s="123"/>
      <c r="G96" s="123">
        <v>11</v>
      </c>
      <c r="H96" s="123">
        <v>0</v>
      </c>
      <c r="I96" s="123">
        <v>1</v>
      </c>
      <c r="J96" s="123">
        <v>3</v>
      </c>
      <c r="K96" s="123">
        <v>1</v>
      </c>
      <c r="L96" s="123">
        <v>0</v>
      </c>
      <c r="M96" s="123">
        <v>0</v>
      </c>
      <c r="N96" s="122">
        <f>SUM(G96,H96,I96,J96,K96,L96,M96)</f>
        <v>16</v>
      </c>
      <c r="O96" s="123">
        <v>3</v>
      </c>
      <c r="P96" s="123">
        <v>0</v>
      </c>
      <c r="Q96" s="122">
        <f>SUM(O96:P96)</f>
        <v>3</v>
      </c>
      <c r="R96" s="123">
        <v>0</v>
      </c>
      <c r="S96" s="123">
        <v>2</v>
      </c>
      <c r="T96" s="123">
        <v>2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4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64584</v>
      </c>
      <c r="F97" s="123"/>
      <c r="G97" s="123">
        <v>46120</v>
      </c>
      <c r="H97" s="123">
        <v>121</v>
      </c>
      <c r="I97" s="123">
        <v>9039</v>
      </c>
      <c r="J97" s="123">
        <v>4262</v>
      </c>
      <c r="K97" s="123">
        <v>809</v>
      </c>
      <c r="L97" s="123">
        <v>59</v>
      </c>
      <c r="M97" s="123">
        <v>344</v>
      </c>
      <c r="N97" s="122">
        <f>SUM(G97,H97,I97,J97,K97,L97,M97)</f>
        <v>60754</v>
      </c>
      <c r="O97" s="123">
        <v>2013</v>
      </c>
      <c r="P97" s="123">
        <v>293</v>
      </c>
      <c r="Q97" s="122">
        <f>SUM(O97:P97)</f>
        <v>2306</v>
      </c>
      <c r="R97" s="123">
        <v>44</v>
      </c>
      <c r="S97" s="123">
        <v>25</v>
      </c>
      <c r="T97" s="123">
        <v>17</v>
      </c>
      <c r="U97" s="123">
        <v>24</v>
      </c>
      <c r="V97" s="123">
        <v>102</v>
      </c>
      <c r="W97" s="123">
        <v>21</v>
      </c>
      <c r="X97" s="123">
        <v>0</v>
      </c>
      <c r="Y97" s="123">
        <v>0</v>
      </c>
      <c r="Z97" s="123">
        <v>4</v>
      </c>
      <c r="AA97" s="122">
        <f>SUM(R97:Z97)</f>
        <v>237</v>
      </c>
      <c r="AB97" s="123">
        <v>0</v>
      </c>
      <c r="AC97" s="123">
        <v>9</v>
      </c>
      <c r="AD97" s="123">
        <v>22</v>
      </c>
      <c r="AE97" s="124">
        <f>SUM(AB97:AD97)</f>
        <v>31</v>
      </c>
      <c r="AF97" s="123">
        <v>0</v>
      </c>
      <c r="AG97" s="123">
        <v>1240</v>
      </c>
      <c r="AH97" s="125">
        <v>16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64607</v>
      </c>
      <c r="F98" s="126">
        <f t="shared" si="55"/>
        <v>0</v>
      </c>
      <c r="G98" s="122">
        <f t="shared" si="55"/>
        <v>46131</v>
      </c>
      <c r="H98" s="122">
        <f t="shared" si="55"/>
        <v>121</v>
      </c>
      <c r="I98" s="122">
        <f t="shared" si="55"/>
        <v>9040</v>
      </c>
      <c r="J98" s="122">
        <f t="shared" si="55"/>
        <v>4265</v>
      </c>
      <c r="K98" s="122">
        <f t="shared" si="55"/>
        <v>810</v>
      </c>
      <c r="L98" s="122">
        <f t="shared" si="55"/>
        <v>59</v>
      </c>
      <c r="M98" s="122">
        <f t="shared" si="55"/>
        <v>344</v>
      </c>
      <c r="N98" s="122">
        <f t="shared" si="55"/>
        <v>60770</v>
      </c>
      <c r="O98" s="122">
        <f t="shared" si="55"/>
        <v>2016</v>
      </c>
      <c r="P98" s="122">
        <f t="shared" si="55"/>
        <v>293</v>
      </c>
      <c r="Q98" s="122">
        <f t="shared" si="55"/>
        <v>2309</v>
      </c>
      <c r="R98" s="122">
        <f t="shared" si="55"/>
        <v>44</v>
      </c>
      <c r="S98" s="122">
        <f t="shared" si="55"/>
        <v>27</v>
      </c>
      <c r="T98" s="122">
        <f t="shared" si="55"/>
        <v>19</v>
      </c>
      <c r="U98" s="122">
        <f t="shared" si="55"/>
        <v>24</v>
      </c>
      <c r="V98" s="122">
        <f t="shared" si="55"/>
        <v>102</v>
      </c>
      <c r="W98" s="122">
        <f t="shared" si="55"/>
        <v>21</v>
      </c>
      <c r="X98" s="122">
        <f t="shared" si="55"/>
        <v>0</v>
      </c>
      <c r="Y98" s="122">
        <f t="shared" si="55"/>
        <v>0</v>
      </c>
      <c r="Z98" s="122">
        <f t="shared" si="55"/>
        <v>4</v>
      </c>
      <c r="AA98" s="122">
        <f t="shared" si="55"/>
        <v>241</v>
      </c>
      <c r="AB98" s="122">
        <f t="shared" si="55"/>
        <v>0</v>
      </c>
      <c r="AC98" s="122">
        <f t="shared" si="55"/>
        <v>9</v>
      </c>
      <c r="AD98" s="122">
        <f t="shared" si="55"/>
        <v>22</v>
      </c>
      <c r="AE98" s="124">
        <f t="shared" si="55"/>
        <v>31</v>
      </c>
      <c r="AF98" s="122">
        <f t="shared" si="55"/>
        <v>0</v>
      </c>
      <c r="AG98" s="122">
        <f t="shared" si="55"/>
        <v>1240</v>
      </c>
      <c r="AH98" s="124">
        <f t="shared" si="55"/>
        <v>16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110</v>
      </c>
      <c r="F99" s="123"/>
      <c r="G99" s="123">
        <v>17</v>
      </c>
      <c r="H99" s="123">
        <v>0</v>
      </c>
      <c r="I99" s="123">
        <v>0</v>
      </c>
      <c r="J99" s="123">
        <v>1</v>
      </c>
      <c r="K99" s="123">
        <v>1</v>
      </c>
      <c r="L99" s="123">
        <v>0</v>
      </c>
      <c r="M99" s="123">
        <v>0</v>
      </c>
      <c r="N99" s="122">
        <f>SUM(G99,H99,I99,J99,K99,L99,M99)</f>
        <v>19</v>
      </c>
      <c r="O99" s="123">
        <v>5</v>
      </c>
      <c r="P99" s="123">
        <v>0</v>
      </c>
      <c r="Q99" s="122">
        <f>SUM(O99:P99)</f>
        <v>5</v>
      </c>
      <c r="R99" s="123">
        <v>63</v>
      </c>
      <c r="S99" s="123">
        <v>3</v>
      </c>
      <c r="T99" s="123">
        <v>9</v>
      </c>
      <c r="U99" s="123">
        <v>10</v>
      </c>
      <c r="V99" s="123">
        <v>1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86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9107</v>
      </c>
      <c r="F100" s="123"/>
      <c r="G100" s="123">
        <v>5464</v>
      </c>
      <c r="H100" s="123">
        <v>94</v>
      </c>
      <c r="I100" s="123">
        <v>728</v>
      </c>
      <c r="J100" s="123">
        <v>737</v>
      </c>
      <c r="K100" s="123">
        <v>446</v>
      </c>
      <c r="L100" s="123">
        <v>5</v>
      </c>
      <c r="M100" s="123">
        <v>37</v>
      </c>
      <c r="N100" s="122">
        <f>SUM(G100,H100,I100,J100,K100,L100,M100)</f>
        <v>7511</v>
      </c>
      <c r="O100" s="123">
        <v>116</v>
      </c>
      <c r="P100" s="123">
        <v>24</v>
      </c>
      <c r="Q100" s="122">
        <f>SUM(O100:P100)</f>
        <v>140</v>
      </c>
      <c r="R100" s="123">
        <v>1063</v>
      </c>
      <c r="S100" s="123">
        <v>24</v>
      </c>
      <c r="T100" s="123">
        <v>87</v>
      </c>
      <c r="U100" s="123">
        <v>120</v>
      </c>
      <c r="V100" s="123">
        <v>21</v>
      </c>
      <c r="W100" s="123">
        <v>17</v>
      </c>
      <c r="X100" s="123">
        <v>0</v>
      </c>
      <c r="Y100" s="123">
        <v>0</v>
      </c>
      <c r="Z100" s="123">
        <v>2</v>
      </c>
      <c r="AA100" s="122">
        <f>SUM(R100:Z100)</f>
        <v>1334</v>
      </c>
      <c r="AB100" s="123">
        <v>0</v>
      </c>
      <c r="AC100" s="123">
        <v>0</v>
      </c>
      <c r="AD100" s="123">
        <v>3</v>
      </c>
      <c r="AE100" s="124">
        <f>SUM(AB100:AD100)</f>
        <v>3</v>
      </c>
      <c r="AF100" s="123">
        <v>0</v>
      </c>
      <c r="AG100" s="123">
        <v>108</v>
      </c>
      <c r="AH100" s="125">
        <v>11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9217</v>
      </c>
      <c r="F101" s="126">
        <f t="shared" si="56"/>
        <v>0</v>
      </c>
      <c r="G101" s="122">
        <f t="shared" si="56"/>
        <v>5481</v>
      </c>
      <c r="H101" s="122">
        <f t="shared" si="56"/>
        <v>94</v>
      </c>
      <c r="I101" s="122">
        <f t="shared" si="56"/>
        <v>728</v>
      </c>
      <c r="J101" s="122">
        <f t="shared" si="56"/>
        <v>738</v>
      </c>
      <c r="K101" s="122">
        <f t="shared" si="56"/>
        <v>447</v>
      </c>
      <c r="L101" s="122">
        <f t="shared" si="56"/>
        <v>5</v>
      </c>
      <c r="M101" s="122">
        <f t="shared" si="56"/>
        <v>37</v>
      </c>
      <c r="N101" s="122">
        <f t="shared" si="56"/>
        <v>7530</v>
      </c>
      <c r="O101" s="122">
        <f t="shared" si="56"/>
        <v>121</v>
      </c>
      <c r="P101" s="122">
        <f t="shared" si="56"/>
        <v>24</v>
      </c>
      <c r="Q101" s="122">
        <f t="shared" si="56"/>
        <v>145</v>
      </c>
      <c r="R101" s="122">
        <f t="shared" si="56"/>
        <v>1126</v>
      </c>
      <c r="S101" s="122">
        <f t="shared" si="56"/>
        <v>27</v>
      </c>
      <c r="T101" s="122">
        <f t="shared" si="56"/>
        <v>96</v>
      </c>
      <c r="U101" s="122">
        <f t="shared" si="56"/>
        <v>130</v>
      </c>
      <c r="V101" s="122">
        <f t="shared" si="56"/>
        <v>22</v>
      </c>
      <c r="W101" s="122">
        <f t="shared" si="56"/>
        <v>17</v>
      </c>
      <c r="X101" s="122">
        <f t="shared" si="56"/>
        <v>0</v>
      </c>
      <c r="Y101" s="122">
        <f t="shared" si="56"/>
        <v>0</v>
      </c>
      <c r="Z101" s="122">
        <f t="shared" si="56"/>
        <v>2</v>
      </c>
      <c r="AA101" s="122">
        <f t="shared" si="56"/>
        <v>1420</v>
      </c>
      <c r="AB101" s="122">
        <f t="shared" si="56"/>
        <v>0</v>
      </c>
      <c r="AC101" s="122">
        <f t="shared" si="56"/>
        <v>0</v>
      </c>
      <c r="AD101" s="122">
        <f t="shared" si="56"/>
        <v>3</v>
      </c>
      <c r="AE101" s="124">
        <f t="shared" si="56"/>
        <v>3</v>
      </c>
      <c r="AF101" s="122">
        <f t="shared" si="56"/>
        <v>0</v>
      </c>
      <c r="AG101" s="122">
        <f t="shared" si="56"/>
        <v>108</v>
      </c>
      <c r="AH101" s="124">
        <f t="shared" si="56"/>
        <v>11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133</v>
      </c>
      <c r="F102" s="128">
        <f t="shared" ref="F102:M103" si="57">SUM(F96,F99)</f>
        <v>0</v>
      </c>
      <c r="G102" s="128">
        <f t="shared" si="57"/>
        <v>28</v>
      </c>
      <c r="H102" s="128">
        <f t="shared" si="57"/>
        <v>0</v>
      </c>
      <c r="I102" s="128">
        <f t="shared" si="57"/>
        <v>1</v>
      </c>
      <c r="J102" s="128">
        <f t="shared" si="57"/>
        <v>4</v>
      </c>
      <c r="K102" s="128">
        <f t="shared" si="57"/>
        <v>2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35</v>
      </c>
      <c r="O102" s="128">
        <f>SUM(O96,O99)</f>
        <v>8</v>
      </c>
      <c r="P102" s="128">
        <f>SUM(P96,P99)</f>
        <v>0</v>
      </c>
      <c r="Q102" s="122">
        <f>SUM(O102:P102)</f>
        <v>8</v>
      </c>
      <c r="R102" s="128">
        <f t="shared" ref="R102:Z102" si="58">SUM(R96,R99)</f>
        <v>63</v>
      </c>
      <c r="S102" s="128">
        <f t="shared" si="58"/>
        <v>5</v>
      </c>
      <c r="T102" s="128">
        <f t="shared" si="58"/>
        <v>11</v>
      </c>
      <c r="U102" s="128">
        <f t="shared" si="58"/>
        <v>10</v>
      </c>
      <c r="V102" s="128">
        <f t="shared" si="58"/>
        <v>1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90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73691</v>
      </c>
      <c r="F103" s="128">
        <f t="shared" si="57"/>
        <v>0</v>
      </c>
      <c r="G103" s="128">
        <f t="shared" si="57"/>
        <v>51584</v>
      </c>
      <c r="H103" s="128">
        <f t="shared" si="57"/>
        <v>215</v>
      </c>
      <c r="I103" s="128">
        <f t="shared" si="57"/>
        <v>9767</v>
      </c>
      <c r="J103" s="128">
        <f t="shared" si="57"/>
        <v>4999</v>
      </c>
      <c r="K103" s="128">
        <f t="shared" si="57"/>
        <v>1255</v>
      </c>
      <c r="L103" s="128">
        <f t="shared" si="57"/>
        <v>64</v>
      </c>
      <c r="M103" s="128">
        <f t="shared" si="57"/>
        <v>381</v>
      </c>
      <c r="N103" s="122">
        <f>SUM(G103,H103,I103,J103,K103,L103,M103)</f>
        <v>68265</v>
      </c>
      <c r="O103" s="128">
        <f>SUM(O97,O100)</f>
        <v>2129</v>
      </c>
      <c r="P103" s="128">
        <f>SUM(P97,P100)</f>
        <v>317</v>
      </c>
      <c r="Q103" s="122">
        <f>SUM(O103:P103)</f>
        <v>2446</v>
      </c>
      <c r="R103" s="128">
        <f t="shared" ref="R103:Z103" si="61">SUM(R97,R100)</f>
        <v>1107</v>
      </c>
      <c r="S103" s="128">
        <f t="shared" si="61"/>
        <v>49</v>
      </c>
      <c r="T103" s="128">
        <f t="shared" si="61"/>
        <v>104</v>
      </c>
      <c r="U103" s="128">
        <f t="shared" si="61"/>
        <v>144</v>
      </c>
      <c r="V103" s="128">
        <f t="shared" si="61"/>
        <v>123</v>
      </c>
      <c r="W103" s="128">
        <f t="shared" si="61"/>
        <v>38</v>
      </c>
      <c r="X103" s="128">
        <f t="shared" si="61"/>
        <v>0</v>
      </c>
      <c r="Y103" s="128">
        <f t="shared" si="61"/>
        <v>0</v>
      </c>
      <c r="Z103" s="128">
        <f t="shared" si="61"/>
        <v>6</v>
      </c>
      <c r="AA103" s="122">
        <f>SUM(R103:Z103)</f>
        <v>1571</v>
      </c>
      <c r="AB103" s="128">
        <f t="shared" si="59"/>
        <v>0</v>
      </c>
      <c r="AC103" s="128">
        <f t="shared" si="59"/>
        <v>9</v>
      </c>
      <c r="AD103" s="128">
        <f t="shared" si="59"/>
        <v>25</v>
      </c>
      <c r="AE103" s="124">
        <f>SUM(AB103:AD103)</f>
        <v>34</v>
      </c>
      <c r="AF103" s="128">
        <f t="shared" si="60"/>
        <v>0</v>
      </c>
      <c r="AG103" s="128">
        <f t="shared" si="60"/>
        <v>1348</v>
      </c>
      <c r="AH103" s="129">
        <f t="shared" si="60"/>
        <v>27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73824</v>
      </c>
      <c r="F104" s="130">
        <f t="shared" si="62"/>
        <v>0</v>
      </c>
      <c r="G104" s="127">
        <f t="shared" si="62"/>
        <v>51612</v>
      </c>
      <c r="H104" s="127">
        <f t="shared" si="62"/>
        <v>215</v>
      </c>
      <c r="I104" s="127">
        <f t="shared" si="62"/>
        <v>9768</v>
      </c>
      <c r="J104" s="127">
        <f t="shared" si="62"/>
        <v>5003</v>
      </c>
      <c r="K104" s="127">
        <f t="shared" si="62"/>
        <v>1257</v>
      </c>
      <c r="L104" s="127">
        <f t="shared" si="62"/>
        <v>64</v>
      </c>
      <c r="M104" s="127">
        <f t="shared" si="62"/>
        <v>381</v>
      </c>
      <c r="N104" s="127">
        <f t="shared" si="62"/>
        <v>68300</v>
      </c>
      <c r="O104" s="127">
        <f t="shared" si="62"/>
        <v>2137</v>
      </c>
      <c r="P104" s="127">
        <f t="shared" si="62"/>
        <v>317</v>
      </c>
      <c r="Q104" s="127">
        <f t="shared" si="62"/>
        <v>2454</v>
      </c>
      <c r="R104" s="127">
        <f t="shared" si="62"/>
        <v>1170</v>
      </c>
      <c r="S104" s="127">
        <f t="shared" si="62"/>
        <v>54</v>
      </c>
      <c r="T104" s="127">
        <f t="shared" si="62"/>
        <v>115</v>
      </c>
      <c r="U104" s="127">
        <f t="shared" si="62"/>
        <v>154</v>
      </c>
      <c r="V104" s="127">
        <f t="shared" si="62"/>
        <v>124</v>
      </c>
      <c r="W104" s="127">
        <f t="shared" si="62"/>
        <v>38</v>
      </c>
      <c r="X104" s="127">
        <f t="shared" si="62"/>
        <v>0</v>
      </c>
      <c r="Y104" s="127">
        <f t="shared" si="62"/>
        <v>0</v>
      </c>
      <c r="Z104" s="127">
        <f t="shared" si="62"/>
        <v>6</v>
      </c>
      <c r="AA104" s="127">
        <f t="shared" si="62"/>
        <v>1661</v>
      </c>
      <c r="AB104" s="127">
        <f t="shared" si="62"/>
        <v>0</v>
      </c>
      <c r="AC104" s="127">
        <f t="shared" si="62"/>
        <v>9</v>
      </c>
      <c r="AD104" s="127">
        <f t="shared" si="62"/>
        <v>25</v>
      </c>
      <c r="AE104" s="131">
        <f t="shared" si="62"/>
        <v>34</v>
      </c>
      <c r="AF104" s="127">
        <f t="shared" si="62"/>
        <v>0</v>
      </c>
      <c r="AG104" s="127">
        <f t="shared" si="62"/>
        <v>1348</v>
      </c>
      <c r="AH104" s="131">
        <f t="shared" si="62"/>
        <v>27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26</v>
      </c>
      <c r="F106" s="123"/>
      <c r="G106" s="123">
        <v>24</v>
      </c>
      <c r="H106" s="123">
        <v>0</v>
      </c>
      <c r="I106" s="123">
        <v>0</v>
      </c>
      <c r="J106" s="123">
        <v>1</v>
      </c>
      <c r="K106" s="123">
        <v>1</v>
      </c>
      <c r="L106" s="123">
        <v>0</v>
      </c>
      <c r="M106" s="123">
        <v>0</v>
      </c>
      <c r="N106" s="122">
        <f>SUM(G106,H106,I106,J106,K106,L106,M106)</f>
        <v>26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26</v>
      </c>
      <c r="F107" s="126">
        <f t="shared" si="63"/>
        <v>0</v>
      </c>
      <c r="G107" s="122">
        <f t="shared" si="63"/>
        <v>24</v>
      </c>
      <c r="H107" s="122">
        <f t="shared" si="63"/>
        <v>0</v>
      </c>
      <c r="I107" s="122">
        <f t="shared" si="63"/>
        <v>0</v>
      </c>
      <c r="J107" s="122">
        <f t="shared" si="63"/>
        <v>1</v>
      </c>
      <c r="K107" s="122">
        <f t="shared" si="63"/>
        <v>1</v>
      </c>
      <c r="L107" s="122">
        <f t="shared" si="63"/>
        <v>0</v>
      </c>
      <c r="M107" s="122">
        <f t="shared" si="63"/>
        <v>0</v>
      </c>
      <c r="N107" s="122">
        <f t="shared" si="63"/>
        <v>26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3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3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3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12</v>
      </c>
      <c r="F109" s="123"/>
      <c r="G109" s="123">
        <v>4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4</v>
      </c>
      <c r="O109" s="123">
        <v>0</v>
      </c>
      <c r="P109" s="123">
        <v>4</v>
      </c>
      <c r="Q109" s="122">
        <f>SUM(O109:P109)</f>
        <v>4</v>
      </c>
      <c r="R109" s="123">
        <v>4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4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15</v>
      </c>
      <c r="F110" s="126">
        <f t="shared" si="64"/>
        <v>0</v>
      </c>
      <c r="G110" s="122">
        <f t="shared" si="64"/>
        <v>4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4</v>
      </c>
      <c r="O110" s="122">
        <f t="shared" si="64"/>
        <v>0</v>
      </c>
      <c r="P110" s="122">
        <f t="shared" si="64"/>
        <v>4</v>
      </c>
      <c r="Q110" s="122">
        <f t="shared" si="64"/>
        <v>4</v>
      </c>
      <c r="R110" s="122">
        <f t="shared" si="64"/>
        <v>7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7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1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1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1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1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1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1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2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2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2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4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3</v>
      </c>
      <c r="S114" s="128">
        <f t="shared" si="67"/>
        <v>0</v>
      </c>
      <c r="T114" s="128">
        <f t="shared" si="67"/>
        <v>1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4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39</v>
      </c>
      <c r="F115" s="137">
        <f t="shared" si="66"/>
        <v>0</v>
      </c>
      <c r="G115" s="137">
        <f t="shared" si="66"/>
        <v>28</v>
      </c>
      <c r="H115" s="137">
        <f t="shared" si="66"/>
        <v>0</v>
      </c>
      <c r="I115" s="137">
        <f t="shared" si="66"/>
        <v>0</v>
      </c>
      <c r="J115" s="137">
        <f t="shared" si="66"/>
        <v>1</v>
      </c>
      <c r="K115" s="137">
        <f t="shared" si="66"/>
        <v>1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30</v>
      </c>
      <c r="O115" s="137">
        <f>SUM(O106,O109,O112)</f>
        <v>0</v>
      </c>
      <c r="P115" s="137">
        <f>SUM(P106,P109,P112)</f>
        <v>4</v>
      </c>
      <c r="Q115" s="138">
        <f>SUM(O115:P115)</f>
        <v>4</v>
      </c>
      <c r="R115" s="137">
        <f t="shared" ref="R115:Z115" si="70">SUM(R106,R109,R112)</f>
        <v>4</v>
      </c>
      <c r="S115" s="137">
        <f t="shared" si="70"/>
        <v>0</v>
      </c>
      <c r="T115" s="137">
        <f t="shared" si="70"/>
        <v>1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5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43</v>
      </c>
      <c r="F116" s="130">
        <f t="shared" si="71"/>
        <v>0</v>
      </c>
      <c r="G116" s="127">
        <f t="shared" si="71"/>
        <v>28</v>
      </c>
      <c r="H116" s="127">
        <f t="shared" si="71"/>
        <v>0</v>
      </c>
      <c r="I116" s="127">
        <f t="shared" si="71"/>
        <v>0</v>
      </c>
      <c r="J116" s="127">
        <f t="shared" si="71"/>
        <v>1</v>
      </c>
      <c r="K116" s="127">
        <f t="shared" si="71"/>
        <v>1</v>
      </c>
      <c r="L116" s="127">
        <f t="shared" si="71"/>
        <v>0</v>
      </c>
      <c r="M116" s="127">
        <f t="shared" si="71"/>
        <v>0</v>
      </c>
      <c r="N116" s="127">
        <f t="shared" si="71"/>
        <v>30</v>
      </c>
      <c r="O116" s="127">
        <f t="shared" si="71"/>
        <v>0</v>
      </c>
      <c r="P116" s="127">
        <f t="shared" si="71"/>
        <v>4</v>
      </c>
      <c r="Q116" s="127">
        <f t="shared" si="71"/>
        <v>4</v>
      </c>
      <c r="R116" s="127">
        <f t="shared" si="71"/>
        <v>7</v>
      </c>
      <c r="S116" s="127">
        <f t="shared" si="71"/>
        <v>0</v>
      </c>
      <c r="T116" s="127">
        <f t="shared" si="71"/>
        <v>2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9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1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1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1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813</v>
      </c>
      <c r="F118" s="123"/>
      <c r="G118" s="123">
        <v>673</v>
      </c>
      <c r="H118" s="123">
        <v>2</v>
      </c>
      <c r="I118" s="123">
        <v>48</v>
      </c>
      <c r="J118" s="123">
        <v>16</v>
      </c>
      <c r="K118" s="123">
        <v>4</v>
      </c>
      <c r="L118" s="123">
        <v>0</v>
      </c>
      <c r="M118" s="123">
        <v>4</v>
      </c>
      <c r="N118" s="122">
        <f>SUM(G118,H118,I118,J118,K118,L118,M118)</f>
        <v>747</v>
      </c>
      <c r="O118" s="123">
        <v>15</v>
      </c>
      <c r="P118" s="123">
        <v>0</v>
      </c>
      <c r="Q118" s="122">
        <f>SUM(O118:P118)</f>
        <v>15</v>
      </c>
      <c r="R118" s="123">
        <v>4</v>
      </c>
      <c r="S118" s="123">
        <v>0</v>
      </c>
      <c r="T118" s="123">
        <v>25</v>
      </c>
      <c r="U118" s="123">
        <v>1</v>
      </c>
      <c r="V118" s="123">
        <v>11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41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10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814</v>
      </c>
      <c r="F119" s="130">
        <f t="shared" si="72"/>
        <v>0</v>
      </c>
      <c r="G119" s="127">
        <f t="shared" si="72"/>
        <v>673</v>
      </c>
      <c r="H119" s="127">
        <f t="shared" si="72"/>
        <v>2</v>
      </c>
      <c r="I119" s="127">
        <f t="shared" si="72"/>
        <v>48</v>
      </c>
      <c r="J119" s="127">
        <f t="shared" si="72"/>
        <v>16</v>
      </c>
      <c r="K119" s="127">
        <f t="shared" si="72"/>
        <v>4</v>
      </c>
      <c r="L119" s="127">
        <f t="shared" si="72"/>
        <v>0</v>
      </c>
      <c r="M119" s="127">
        <f t="shared" si="72"/>
        <v>4</v>
      </c>
      <c r="N119" s="127">
        <f t="shared" si="72"/>
        <v>747</v>
      </c>
      <c r="O119" s="127">
        <f t="shared" si="72"/>
        <v>15</v>
      </c>
      <c r="P119" s="127">
        <f t="shared" si="72"/>
        <v>0</v>
      </c>
      <c r="Q119" s="127">
        <f t="shared" si="72"/>
        <v>15</v>
      </c>
      <c r="R119" s="127">
        <f t="shared" si="72"/>
        <v>4</v>
      </c>
      <c r="S119" s="127">
        <f t="shared" si="72"/>
        <v>0</v>
      </c>
      <c r="T119" s="127">
        <f t="shared" si="72"/>
        <v>25</v>
      </c>
      <c r="U119" s="127">
        <f t="shared" si="72"/>
        <v>2</v>
      </c>
      <c r="V119" s="127">
        <f t="shared" si="72"/>
        <v>11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42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10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19</v>
      </c>
      <c r="F124" s="123"/>
      <c r="G124" s="123">
        <v>5</v>
      </c>
      <c r="H124" s="123">
        <v>0</v>
      </c>
      <c r="I124" s="123">
        <v>0</v>
      </c>
      <c r="J124" s="123">
        <v>2</v>
      </c>
      <c r="K124" s="123">
        <v>0</v>
      </c>
      <c r="L124" s="123">
        <v>0</v>
      </c>
      <c r="M124" s="123">
        <v>0</v>
      </c>
      <c r="N124" s="122">
        <f>SUM(G124,H124,I124,J124,K124,L124,M124)</f>
        <v>7</v>
      </c>
      <c r="O124" s="123">
        <v>4</v>
      </c>
      <c r="P124" s="123">
        <v>0</v>
      </c>
      <c r="Q124" s="122">
        <f>SUM(O124:P124)</f>
        <v>4</v>
      </c>
      <c r="R124" s="123">
        <v>0</v>
      </c>
      <c r="S124" s="123">
        <v>0</v>
      </c>
      <c r="T124" s="123">
        <v>0</v>
      </c>
      <c r="U124" s="123">
        <v>1</v>
      </c>
      <c r="V124" s="123">
        <v>6</v>
      </c>
      <c r="W124" s="123">
        <v>1</v>
      </c>
      <c r="X124" s="123">
        <v>0</v>
      </c>
      <c r="Y124" s="123">
        <v>0</v>
      </c>
      <c r="Z124" s="123">
        <v>0</v>
      </c>
      <c r="AA124" s="122">
        <f>SUM(R124:Z124)</f>
        <v>8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19</v>
      </c>
      <c r="F125" s="126">
        <f t="shared" si="74"/>
        <v>0</v>
      </c>
      <c r="G125" s="122">
        <f t="shared" si="74"/>
        <v>5</v>
      </c>
      <c r="H125" s="122">
        <f t="shared" si="74"/>
        <v>0</v>
      </c>
      <c r="I125" s="122">
        <f t="shared" si="74"/>
        <v>0</v>
      </c>
      <c r="J125" s="122">
        <f t="shared" si="74"/>
        <v>2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7</v>
      </c>
      <c r="O125" s="122">
        <f t="shared" si="74"/>
        <v>4</v>
      </c>
      <c r="P125" s="122">
        <f t="shared" si="74"/>
        <v>0</v>
      </c>
      <c r="Q125" s="122">
        <f t="shared" si="74"/>
        <v>4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1</v>
      </c>
      <c r="V125" s="122">
        <f t="shared" si="74"/>
        <v>6</v>
      </c>
      <c r="W125" s="122">
        <f t="shared" si="74"/>
        <v>1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8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9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2</v>
      </c>
      <c r="U126" s="123">
        <v>0</v>
      </c>
      <c r="V126" s="123">
        <v>0</v>
      </c>
      <c r="W126" s="123">
        <v>7</v>
      </c>
      <c r="X126" s="123">
        <v>0</v>
      </c>
      <c r="Y126" s="123">
        <v>0</v>
      </c>
      <c r="Z126" s="123">
        <v>0</v>
      </c>
      <c r="AA126" s="122">
        <f>SUM(R126:Z126)</f>
        <v>9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992</v>
      </c>
      <c r="F127" s="123"/>
      <c r="G127" s="123">
        <v>7</v>
      </c>
      <c r="H127" s="123">
        <v>0</v>
      </c>
      <c r="I127" s="123">
        <v>3</v>
      </c>
      <c r="J127" s="123">
        <v>1</v>
      </c>
      <c r="K127" s="123">
        <v>2</v>
      </c>
      <c r="L127" s="123">
        <v>0</v>
      </c>
      <c r="M127" s="123">
        <v>0</v>
      </c>
      <c r="N127" s="122">
        <f>SUM(G127,H127,I127,J127,K127,L127,M127)</f>
        <v>13</v>
      </c>
      <c r="O127" s="123">
        <v>3</v>
      </c>
      <c r="P127" s="123">
        <v>0</v>
      </c>
      <c r="Q127" s="122">
        <f>SUM(O127:P127)</f>
        <v>3</v>
      </c>
      <c r="R127" s="123">
        <v>0</v>
      </c>
      <c r="S127" s="123">
        <v>0</v>
      </c>
      <c r="T127" s="123">
        <v>5</v>
      </c>
      <c r="U127" s="123">
        <v>0</v>
      </c>
      <c r="V127" s="123">
        <v>3</v>
      </c>
      <c r="W127" s="123">
        <v>968</v>
      </c>
      <c r="X127" s="123">
        <v>0</v>
      </c>
      <c r="Y127" s="123">
        <v>0</v>
      </c>
      <c r="Z127" s="123">
        <v>0</v>
      </c>
      <c r="AA127" s="122">
        <f>SUM(R127:Z127)</f>
        <v>976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1001</v>
      </c>
      <c r="F128" s="126">
        <f t="shared" si="75"/>
        <v>0</v>
      </c>
      <c r="G128" s="122">
        <f t="shared" si="75"/>
        <v>7</v>
      </c>
      <c r="H128" s="122">
        <f t="shared" si="75"/>
        <v>0</v>
      </c>
      <c r="I128" s="122">
        <f t="shared" si="75"/>
        <v>3</v>
      </c>
      <c r="J128" s="122">
        <f t="shared" si="75"/>
        <v>1</v>
      </c>
      <c r="K128" s="122">
        <f t="shared" si="75"/>
        <v>2</v>
      </c>
      <c r="L128" s="122">
        <f t="shared" si="75"/>
        <v>0</v>
      </c>
      <c r="M128" s="122">
        <f t="shared" si="75"/>
        <v>0</v>
      </c>
      <c r="N128" s="122">
        <f t="shared" si="75"/>
        <v>13</v>
      </c>
      <c r="O128" s="122">
        <f t="shared" si="75"/>
        <v>3</v>
      </c>
      <c r="P128" s="122">
        <f t="shared" si="75"/>
        <v>0</v>
      </c>
      <c r="Q128" s="122">
        <f t="shared" si="75"/>
        <v>3</v>
      </c>
      <c r="R128" s="122">
        <f t="shared" si="75"/>
        <v>0</v>
      </c>
      <c r="S128" s="122">
        <f t="shared" si="75"/>
        <v>0</v>
      </c>
      <c r="T128" s="122">
        <f t="shared" si="75"/>
        <v>7</v>
      </c>
      <c r="U128" s="122">
        <f t="shared" si="75"/>
        <v>0</v>
      </c>
      <c r="V128" s="122">
        <f t="shared" si="75"/>
        <v>3</v>
      </c>
      <c r="W128" s="122">
        <f t="shared" si="75"/>
        <v>975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985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9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2</v>
      </c>
      <c r="U132" s="128">
        <f t="shared" si="78"/>
        <v>0</v>
      </c>
      <c r="V132" s="128">
        <f t="shared" si="78"/>
        <v>0</v>
      </c>
      <c r="W132" s="128">
        <f t="shared" si="78"/>
        <v>7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9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1011</v>
      </c>
      <c r="F133" s="137">
        <f t="shared" si="77"/>
        <v>0</v>
      </c>
      <c r="G133" s="137">
        <f t="shared" si="77"/>
        <v>12</v>
      </c>
      <c r="H133" s="137">
        <f t="shared" si="77"/>
        <v>0</v>
      </c>
      <c r="I133" s="137">
        <f t="shared" si="77"/>
        <v>3</v>
      </c>
      <c r="J133" s="137">
        <f t="shared" si="77"/>
        <v>3</v>
      </c>
      <c r="K133" s="137">
        <f t="shared" si="77"/>
        <v>2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20</v>
      </c>
      <c r="O133" s="137">
        <f>SUM(O124,O127,O130)</f>
        <v>7</v>
      </c>
      <c r="P133" s="137">
        <f>SUM(P124,P127,P130)</f>
        <v>0</v>
      </c>
      <c r="Q133" s="138">
        <f>SUM(O133:P133)</f>
        <v>7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5</v>
      </c>
      <c r="U133" s="137">
        <f t="shared" si="81"/>
        <v>1</v>
      </c>
      <c r="V133" s="137">
        <f t="shared" si="81"/>
        <v>9</v>
      </c>
      <c r="W133" s="137">
        <f t="shared" si="81"/>
        <v>969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984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1020</v>
      </c>
      <c r="F134" s="130">
        <f t="shared" si="82"/>
        <v>0</v>
      </c>
      <c r="G134" s="127">
        <f t="shared" si="82"/>
        <v>12</v>
      </c>
      <c r="H134" s="127">
        <f t="shared" si="82"/>
        <v>0</v>
      </c>
      <c r="I134" s="127">
        <f t="shared" si="82"/>
        <v>3</v>
      </c>
      <c r="J134" s="127">
        <f t="shared" si="82"/>
        <v>3</v>
      </c>
      <c r="K134" s="127">
        <f t="shared" si="82"/>
        <v>2</v>
      </c>
      <c r="L134" s="127">
        <f t="shared" si="82"/>
        <v>0</v>
      </c>
      <c r="M134" s="127">
        <f t="shared" si="82"/>
        <v>0</v>
      </c>
      <c r="N134" s="127">
        <f t="shared" si="82"/>
        <v>20</v>
      </c>
      <c r="O134" s="127">
        <f t="shared" si="82"/>
        <v>7</v>
      </c>
      <c r="P134" s="127">
        <f t="shared" si="82"/>
        <v>0</v>
      </c>
      <c r="Q134" s="127">
        <f t="shared" si="82"/>
        <v>7</v>
      </c>
      <c r="R134" s="127">
        <f t="shared" si="82"/>
        <v>0</v>
      </c>
      <c r="S134" s="127">
        <f t="shared" si="82"/>
        <v>0</v>
      </c>
      <c r="T134" s="127">
        <f t="shared" si="82"/>
        <v>7</v>
      </c>
      <c r="U134" s="127">
        <f t="shared" si="82"/>
        <v>1</v>
      </c>
      <c r="V134" s="127">
        <f t="shared" si="82"/>
        <v>9</v>
      </c>
      <c r="W134" s="127">
        <f t="shared" si="82"/>
        <v>976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993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2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2</v>
      </c>
      <c r="X150" s="123">
        <v>0</v>
      </c>
      <c r="Y150" s="123">
        <v>0</v>
      </c>
      <c r="Z150" s="123">
        <v>0</v>
      </c>
      <c r="AA150" s="122">
        <f>SUM(R150:Z150)</f>
        <v>2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58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1</v>
      </c>
      <c r="U151" s="123">
        <v>0</v>
      </c>
      <c r="V151" s="123">
        <v>0</v>
      </c>
      <c r="W151" s="123">
        <v>57</v>
      </c>
      <c r="X151" s="123">
        <v>0</v>
      </c>
      <c r="Y151" s="123">
        <v>0</v>
      </c>
      <c r="Z151" s="123">
        <v>0</v>
      </c>
      <c r="AA151" s="122">
        <f>SUM(R151:Z151)</f>
        <v>58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60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1</v>
      </c>
      <c r="U152" s="122">
        <f t="shared" si="94"/>
        <v>0</v>
      </c>
      <c r="V152" s="122">
        <f t="shared" si="94"/>
        <v>0</v>
      </c>
      <c r="W152" s="122">
        <f t="shared" si="94"/>
        <v>59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60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1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1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1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6</v>
      </c>
      <c r="F154" s="123"/>
      <c r="G154" s="123">
        <v>1</v>
      </c>
      <c r="H154" s="123">
        <v>0</v>
      </c>
      <c r="I154" s="123">
        <v>0</v>
      </c>
      <c r="J154" s="123">
        <v>3</v>
      </c>
      <c r="K154" s="123">
        <v>0</v>
      </c>
      <c r="L154" s="123">
        <v>0</v>
      </c>
      <c r="M154" s="123">
        <v>0</v>
      </c>
      <c r="N154" s="122">
        <f>SUM(G154,H154,I154,J154,K154,L154,M154)</f>
        <v>4</v>
      </c>
      <c r="O154" s="123">
        <v>0</v>
      </c>
      <c r="P154" s="123">
        <v>2</v>
      </c>
      <c r="Q154" s="122">
        <f>SUM(O154:P154)</f>
        <v>2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7</v>
      </c>
      <c r="F155" s="126">
        <f t="shared" si="95"/>
        <v>0</v>
      </c>
      <c r="G155" s="122">
        <f t="shared" si="95"/>
        <v>1</v>
      </c>
      <c r="H155" s="122">
        <f t="shared" si="95"/>
        <v>0</v>
      </c>
      <c r="I155" s="122">
        <f t="shared" si="95"/>
        <v>0</v>
      </c>
      <c r="J155" s="122">
        <f t="shared" si="95"/>
        <v>3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4</v>
      </c>
      <c r="O155" s="122">
        <f t="shared" si="95"/>
        <v>0</v>
      </c>
      <c r="P155" s="122">
        <f t="shared" si="95"/>
        <v>2</v>
      </c>
      <c r="Q155" s="122">
        <f t="shared" si="95"/>
        <v>2</v>
      </c>
      <c r="R155" s="122">
        <f t="shared" si="95"/>
        <v>0</v>
      </c>
      <c r="S155" s="122">
        <f t="shared" si="95"/>
        <v>0</v>
      </c>
      <c r="T155" s="122">
        <f t="shared" si="95"/>
        <v>1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1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65</v>
      </c>
      <c r="F157" s="123"/>
      <c r="G157" s="123">
        <v>0</v>
      </c>
      <c r="H157" s="123">
        <v>0</v>
      </c>
      <c r="I157" s="123">
        <v>61</v>
      </c>
      <c r="J157" s="123">
        <v>1</v>
      </c>
      <c r="K157" s="123">
        <v>0</v>
      </c>
      <c r="L157" s="123">
        <v>0</v>
      </c>
      <c r="M157" s="123">
        <v>1</v>
      </c>
      <c r="N157" s="122">
        <f>SUM(G157,H157,I157,J157,K157,L157,M157)</f>
        <v>63</v>
      </c>
      <c r="O157" s="123">
        <v>1</v>
      </c>
      <c r="P157" s="123">
        <v>0</v>
      </c>
      <c r="Q157" s="122">
        <f>SUM(O157:P157)</f>
        <v>1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1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65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61</v>
      </c>
      <c r="J158" s="132">
        <f t="shared" si="96"/>
        <v>1</v>
      </c>
      <c r="K158" s="132">
        <f t="shared" si="96"/>
        <v>0</v>
      </c>
      <c r="L158" s="132">
        <f t="shared" si="96"/>
        <v>0</v>
      </c>
      <c r="M158" s="132">
        <f t="shared" si="96"/>
        <v>1</v>
      </c>
      <c r="N158" s="132">
        <f t="shared" si="96"/>
        <v>63</v>
      </c>
      <c r="O158" s="132">
        <f t="shared" si="96"/>
        <v>1</v>
      </c>
      <c r="P158" s="132">
        <f t="shared" si="96"/>
        <v>0</v>
      </c>
      <c r="Q158" s="132">
        <f t="shared" si="96"/>
        <v>1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1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3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1</v>
      </c>
      <c r="U159" s="128">
        <f t="shared" si="98"/>
        <v>0</v>
      </c>
      <c r="V159" s="128">
        <f t="shared" si="98"/>
        <v>0</v>
      </c>
      <c r="W159" s="128">
        <f t="shared" si="98"/>
        <v>2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3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129</v>
      </c>
      <c r="F160" s="137">
        <f t="shared" si="97"/>
        <v>0</v>
      </c>
      <c r="G160" s="137">
        <f t="shared" si="97"/>
        <v>1</v>
      </c>
      <c r="H160" s="137">
        <f t="shared" si="97"/>
        <v>0</v>
      </c>
      <c r="I160" s="137">
        <f t="shared" si="97"/>
        <v>61</v>
      </c>
      <c r="J160" s="137">
        <f t="shared" si="97"/>
        <v>4</v>
      </c>
      <c r="K160" s="137">
        <f t="shared" si="97"/>
        <v>0</v>
      </c>
      <c r="L160" s="137">
        <f t="shared" si="97"/>
        <v>0</v>
      </c>
      <c r="M160" s="137">
        <f t="shared" si="97"/>
        <v>1</v>
      </c>
      <c r="N160" s="138">
        <f>SUM(G160,H160,I160,J160,K160,L160,M160)</f>
        <v>67</v>
      </c>
      <c r="O160" s="137">
        <f>SUM(O151,O154,O157)</f>
        <v>1</v>
      </c>
      <c r="P160" s="137">
        <f>SUM(P151,P154,P157)</f>
        <v>2</v>
      </c>
      <c r="Q160" s="138">
        <f>SUM(O160:P160)</f>
        <v>3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1</v>
      </c>
      <c r="U160" s="137">
        <f t="shared" si="101"/>
        <v>0</v>
      </c>
      <c r="V160" s="137">
        <f t="shared" si="101"/>
        <v>0</v>
      </c>
      <c r="W160" s="137">
        <f t="shared" si="101"/>
        <v>57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58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1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132</v>
      </c>
      <c r="F161" s="130">
        <f t="shared" si="102"/>
        <v>0</v>
      </c>
      <c r="G161" s="127">
        <f t="shared" si="102"/>
        <v>1</v>
      </c>
      <c r="H161" s="127">
        <f t="shared" si="102"/>
        <v>0</v>
      </c>
      <c r="I161" s="127">
        <f t="shared" si="102"/>
        <v>61</v>
      </c>
      <c r="J161" s="127">
        <f t="shared" si="102"/>
        <v>4</v>
      </c>
      <c r="K161" s="127">
        <f t="shared" si="102"/>
        <v>0</v>
      </c>
      <c r="L161" s="127">
        <f t="shared" si="102"/>
        <v>0</v>
      </c>
      <c r="M161" s="127">
        <f t="shared" si="102"/>
        <v>1</v>
      </c>
      <c r="N161" s="127">
        <f t="shared" si="102"/>
        <v>67</v>
      </c>
      <c r="O161" s="127">
        <f t="shared" si="102"/>
        <v>1</v>
      </c>
      <c r="P161" s="127">
        <f t="shared" si="102"/>
        <v>2</v>
      </c>
      <c r="Q161" s="127">
        <f t="shared" si="102"/>
        <v>3</v>
      </c>
      <c r="R161" s="127">
        <f t="shared" si="102"/>
        <v>0</v>
      </c>
      <c r="S161" s="127">
        <f t="shared" si="102"/>
        <v>0</v>
      </c>
      <c r="T161" s="127">
        <f t="shared" si="102"/>
        <v>2</v>
      </c>
      <c r="U161" s="127">
        <f t="shared" si="102"/>
        <v>0</v>
      </c>
      <c r="V161" s="127">
        <f t="shared" si="102"/>
        <v>0</v>
      </c>
      <c r="W161" s="127">
        <f t="shared" si="102"/>
        <v>59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61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1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8</v>
      </c>
      <c r="F166" s="123"/>
      <c r="G166" s="123">
        <v>0</v>
      </c>
      <c r="H166" s="123">
        <v>0</v>
      </c>
      <c r="I166" s="123">
        <v>2</v>
      </c>
      <c r="J166" s="123">
        <v>3</v>
      </c>
      <c r="K166" s="123">
        <v>0</v>
      </c>
      <c r="L166" s="123">
        <v>0</v>
      </c>
      <c r="M166" s="123">
        <v>0</v>
      </c>
      <c r="N166" s="122">
        <f>SUM(G166,H166,I166,J166,K166,L166,M166)</f>
        <v>5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3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3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8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2</v>
      </c>
      <c r="J167" s="122">
        <f t="shared" si="105"/>
        <v>3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5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3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3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1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1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1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1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1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1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9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2</v>
      </c>
      <c r="J175" s="135">
        <f t="shared" si="108"/>
        <v>3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5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3</v>
      </c>
      <c r="U175" s="135">
        <f t="shared" si="112"/>
        <v>1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4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9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2</v>
      </c>
      <c r="J176" s="127">
        <f t="shared" si="113"/>
        <v>3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5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3</v>
      </c>
      <c r="U176" s="127">
        <f t="shared" si="113"/>
        <v>1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4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63</v>
      </c>
      <c r="F177" s="123"/>
      <c r="G177" s="123">
        <v>6</v>
      </c>
      <c r="H177" s="123">
        <v>0</v>
      </c>
      <c r="I177" s="123">
        <v>0</v>
      </c>
      <c r="J177" s="123">
        <v>1</v>
      </c>
      <c r="K177" s="123">
        <v>0</v>
      </c>
      <c r="L177" s="123">
        <v>0</v>
      </c>
      <c r="M177" s="123">
        <v>0</v>
      </c>
      <c r="N177" s="122">
        <f>SUM(G177,H177,I177,J177,K177,L177,M177)</f>
        <v>7</v>
      </c>
      <c r="O177" s="123">
        <v>5</v>
      </c>
      <c r="P177" s="123">
        <v>0</v>
      </c>
      <c r="Q177" s="122">
        <f>SUM(O177:P177)</f>
        <v>5</v>
      </c>
      <c r="R177" s="123">
        <v>5</v>
      </c>
      <c r="S177" s="123">
        <v>23</v>
      </c>
      <c r="T177" s="123">
        <v>6</v>
      </c>
      <c r="U177" s="123">
        <v>12</v>
      </c>
      <c r="V177" s="123">
        <v>2</v>
      </c>
      <c r="W177" s="123">
        <v>1</v>
      </c>
      <c r="X177" s="123">
        <v>0</v>
      </c>
      <c r="Y177" s="123">
        <v>0</v>
      </c>
      <c r="Z177" s="123">
        <v>0</v>
      </c>
      <c r="AA177" s="122">
        <f>SUM(R177:Z177)</f>
        <v>49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2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14685</v>
      </c>
      <c r="F178" s="123"/>
      <c r="G178" s="123">
        <v>11372</v>
      </c>
      <c r="H178" s="123">
        <v>6</v>
      </c>
      <c r="I178" s="123">
        <v>1551</v>
      </c>
      <c r="J178" s="123">
        <v>714</v>
      </c>
      <c r="K178" s="123">
        <v>190</v>
      </c>
      <c r="L178" s="123">
        <v>3</v>
      </c>
      <c r="M178" s="123">
        <v>80</v>
      </c>
      <c r="N178" s="122">
        <f>SUM(G178,H178,I178,J178,K178,L178,M178)</f>
        <v>13916</v>
      </c>
      <c r="O178" s="123">
        <v>194</v>
      </c>
      <c r="P178" s="123">
        <v>74</v>
      </c>
      <c r="Q178" s="122">
        <f>SUM(O178:P178)</f>
        <v>268</v>
      </c>
      <c r="R178" s="123">
        <v>14</v>
      </c>
      <c r="S178" s="123">
        <v>141</v>
      </c>
      <c r="T178" s="123">
        <v>44</v>
      </c>
      <c r="U178" s="123">
        <v>54</v>
      </c>
      <c r="V178" s="123">
        <v>49</v>
      </c>
      <c r="W178" s="123">
        <v>19</v>
      </c>
      <c r="X178" s="123">
        <v>0</v>
      </c>
      <c r="Y178" s="123">
        <v>0</v>
      </c>
      <c r="Z178" s="123">
        <v>0</v>
      </c>
      <c r="AA178" s="122">
        <f>SUM(R178:Z178)</f>
        <v>321</v>
      </c>
      <c r="AB178" s="123">
        <v>0</v>
      </c>
      <c r="AC178" s="123">
        <v>1</v>
      </c>
      <c r="AD178" s="123">
        <v>5</v>
      </c>
      <c r="AE178" s="124">
        <f>SUM(AB178:AD178)</f>
        <v>6</v>
      </c>
      <c r="AF178" s="123">
        <v>0</v>
      </c>
      <c r="AG178" s="123">
        <v>168</v>
      </c>
      <c r="AH178" s="125">
        <v>6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14748</v>
      </c>
      <c r="F179" s="126">
        <f t="shared" si="114"/>
        <v>0</v>
      </c>
      <c r="G179" s="122">
        <f t="shared" si="114"/>
        <v>11378</v>
      </c>
      <c r="H179" s="122">
        <f t="shared" si="114"/>
        <v>6</v>
      </c>
      <c r="I179" s="122">
        <f t="shared" si="114"/>
        <v>1551</v>
      </c>
      <c r="J179" s="122">
        <f t="shared" si="114"/>
        <v>715</v>
      </c>
      <c r="K179" s="122">
        <f t="shared" si="114"/>
        <v>190</v>
      </c>
      <c r="L179" s="122">
        <f t="shared" si="114"/>
        <v>3</v>
      </c>
      <c r="M179" s="122">
        <f t="shared" si="114"/>
        <v>80</v>
      </c>
      <c r="N179" s="122">
        <f t="shared" si="114"/>
        <v>13923</v>
      </c>
      <c r="O179" s="122">
        <f t="shared" si="114"/>
        <v>199</v>
      </c>
      <c r="P179" s="122">
        <f t="shared" si="114"/>
        <v>74</v>
      </c>
      <c r="Q179" s="122">
        <f t="shared" si="114"/>
        <v>273</v>
      </c>
      <c r="R179" s="122">
        <f t="shared" si="114"/>
        <v>19</v>
      </c>
      <c r="S179" s="122">
        <f t="shared" si="114"/>
        <v>164</v>
      </c>
      <c r="T179" s="122">
        <f t="shared" si="114"/>
        <v>50</v>
      </c>
      <c r="U179" s="122">
        <f t="shared" si="114"/>
        <v>66</v>
      </c>
      <c r="V179" s="122">
        <f t="shared" si="114"/>
        <v>51</v>
      </c>
      <c r="W179" s="122">
        <f t="shared" si="114"/>
        <v>20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370</v>
      </c>
      <c r="AB179" s="122">
        <f t="shared" si="114"/>
        <v>0</v>
      </c>
      <c r="AC179" s="122">
        <f t="shared" si="114"/>
        <v>1</v>
      </c>
      <c r="AD179" s="122">
        <f t="shared" si="114"/>
        <v>5</v>
      </c>
      <c r="AE179" s="124">
        <f t="shared" si="114"/>
        <v>6</v>
      </c>
      <c r="AF179" s="122">
        <f t="shared" si="114"/>
        <v>0</v>
      </c>
      <c r="AG179" s="122">
        <f t="shared" si="114"/>
        <v>168</v>
      </c>
      <c r="AH179" s="124">
        <f t="shared" si="114"/>
        <v>8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290</v>
      </c>
      <c r="F181" s="123"/>
      <c r="G181" s="123">
        <v>135</v>
      </c>
      <c r="H181" s="123">
        <v>0</v>
      </c>
      <c r="I181" s="123">
        <v>86</v>
      </c>
      <c r="J181" s="123">
        <v>20</v>
      </c>
      <c r="K181" s="123">
        <v>0</v>
      </c>
      <c r="L181" s="123">
        <v>3</v>
      </c>
      <c r="M181" s="123">
        <v>6</v>
      </c>
      <c r="N181" s="122">
        <f>SUM(G181,H181,I181,J181,K181,L181,M181)</f>
        <v>250</v>
      </c>
      <c r="O181" s="123">
        <v>3</v>
      </c>
      <c r="P181" s="123">
        <v>5</v>
      </c>
      <c r="Q181" s="122">
        <f>SUM(O181:P181)</f>
        <v>8</v>
      </c>
      <c r="R181" s="123">
        <v>2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2</v>
      </c>
      <c r="AB181" s="123">
        <v>0</v>
      </c>
      <c r="AC181" s="123">
        <v>0</v>
      </c>
      <c r="AD181" s="123">
        <v>13</v>
      </c>
      <c r="AE181" s="124">
        <f>SUM(AB181:AD181)</f>
        <v>13</v>
      </c>
      <c r="AF181" s="123">
        <v>0</v>
      </c>
      <c r="AG181" s="123">
        <v>10</v>
      </c>
      <c r="AH181" s="125">
        <v>7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290</v>
      </c>
      <c r="F182" s="126">
        <f t="shared" si="115"/>
        <v>0</v>
      </c>
      <c r="G182" s="122">
        <f t="shared" si="115"/>
        <v>135</v>
      </c>
      <c r="H182" s="122">
        <f t="shared" si="115"/>
        <v>0</v>
      </c>
      <c r="I182" s="122">
        <f t="shared" si="115"/>
        <v>86</v>
      </c>
      <c r="J182" s="122">
        <f t="shared" si="115"/>
        <v>20</v>
      </c>
      <c r="K182" s="122">
        <f t="shared" si="115"/>
        <v>0</v>
      </c>
      <c r="L182" s="122">
        <f t="shared" si="115"/>
        <v>3</v>
      </c>
      <c r="M182" s="122">
        <f t="shared" si="115"/>
        <v>6</v>
      </c>
      <c r="N182" s="122">
        <f t="shared" si="115"/>
        <v>250</v>
      </c>
      <c r="O182" s="122">
        <f t="shared" si="115"/>
        <v>3</v>
      </c>
      <c r="P182" s="122">
        <f t="shared" si="115"/>
        <v>5</v>
      </c>
      <c r="Q182" s="122">
        <f t="shared" si="115"/>
        <v>8</v>
      </c>
      <c r="R182" s="122">
        <f t="shared" si="115"/>
        <v>2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2</v>
      </c>
      <c r="AB182" s="122">
        <f t="shared" si="115"/>
        <v>0</v>
      </c>
      <c r="AC182" s="122">
        <f t="shared" si="115"/>
        <v>0</v>
      </c>
      <c r="AD182" s="122">
        <f t="shared" si="115"/>
        <v>13</v>
      </c>
      <c r="AE182" s="124">
        <f t="shared" si="115"/>
        <v>13</v>
      </c>
      <c r="AF182" s="122">
        <f t="shared" si="115"/>
        <v>0</v>
      </c>
      <c r="AG182" s="122">
        <f t="shared" si="115"/>
        <v>10</v>
      </c>
      <c r="AH182" s="124">
        <f t="shared" si="115"/>
        <v>7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23</v>
      </c>
      <c r="F184" s="123"/>
      <c r="G184" s="123">
        <v>8</v>
      </c>
      <c r="H184" s="123">
        <v>0</v>
      </c>
      <c r="I184" s="123">
        <v>3</v>
      </c>
      <c r="J184" s="123">
        <v>4</v>
      </c>
      <c r="K184" s="123">
        <v>2</v>
      </c>
      <c r="L184" s="123">
        <v>0</v>
      </c>
      <c r="M184" s="123">
        <v>0</v>
      </c>
      <c r="N184" s="122">
        <f>SUM(G184,H184,I184,J184,K184,L184,M184)</f>
        <v>17</v>
      </c>
      <c r="O184" s="123">
        <v>1</v>
      </c>
      <c r="P184" s="123">
        <v>0</v>
      </c>
      <c r="Q184" s="122">
        <f>SUM(O184:P184)</f>
        <v>1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5</v>
      </c>
      <c r="X184" s="123">
        <v>0</v>
      </c>
      <c r="Y184" s="123">
        <v>0</v>
      </c>
      <c r="Z184" s="123">
        <v>0</v>
      </c>
      <c r="AA184" s="122">
        <f>SUM(R184:Z184)</f>
        <v>5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23</v>
      </c>
      <c r="F185" s="133">
        <f t="shared" si="116"/>
        <v>0</v>
      </c>
      <c r="G185" s="132">
        <f t="shared" si="116"/>
        <v>8</v>
      </c>
      <c r="H185" s="132">
        <f t="shared" si="116"/>
        <v>0</v>
      </c>
      <c r="I185" s="132">
        <f t="shared" si="116"/>
        <v>3</v>
      </c>
      <c r="J185" s="132">
        <f t="shared" si="116"/>
        <v>4</v>
      </c>
      <c r="K185" s="132">
        <f t="shared" si="116"/>
        <v>2</v>
      </c>
      <c r="L185" s="132">
        <f t="shared" si="116"/>
        <v>0</v>
      </c>
      <c r="M185" s="132">
        <f t="shared" si="116"/>
        <v>0</v>
      </c>
      <c r="N185" s="132">
        <f t="shared" si="116"/>
        <v>17</v>
      </c>
      <c r="O185" s="132">
        <f t="shared" si="116"/>
        <v>1</v>
      </c>
      <c r="P185" s="132">
        <f t="shared" si="116"/>
        <v>0</v>
      </c>
      <c r="Q185" s="132">
        <f t="shared" si="116"/>
        <v>1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5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5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63</v>
      </c>
      <c r="F186" s="135">
        <f t="shared" ref="F186:M187" si="117">SUM(F177,F180,F183)</f>
        <v>0</v>
      </c>
      <c r="G186" s="128">
        <f t="shared" si="117"/>
        <v>6</v>
      </c>
      <c r="H186" s="128">
        <f t="shared" si="117"/>
        <v>0</v>
      </c>
      <c r="I186" s="128">
        <f t="shared" si="117"/>
        <v>0</v>
      </c>
      <c r="J186" s="128">
        <f t="shared" si="117"/>
        <v>1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7</v>
      </c>
      <c r="O186" s="135">
        <f>SUM(O177,O180,O183)</f>
        <v>5</v>
      </c>
      <c r="P186" s="128">
        <f>SUM(P177,P180,P183)</f>
        <v>0</v>
      </c>
      <c r="Q186" s="122">
        <f>SUM(O186:P186)</f>
        <v>5</v>
      </c>
      <c r="R186" s="128">
        <f t="shared" ref="R186:Z186" si="118">SUM(R177,R180,R183)</f>
        <v>5</v>
      </c>
      <c r="S186" s="128">
        <f t="shared" si="118"/>
        <v>23</v>
      </c>
      <c r="T186" s="128">
        <f t="shared" si="118"/>
        <v>6</v>
      </c>
      <c r="U186" s="128">
        <f t="shared" si="118"/>
        <v>12</v>
      </c>
      <c r="V186" s="128">
        <f t="shared" si="118"/>
        <v>2</v>
      </c>
      <c r="W186" s="128">
        <f t="shared" si="118"/>
        <v>1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49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2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14998</v>
      </c>
      <c r="F187" s="137">
        <f t="shared" si="117"/>
        <v>0</v>
      </c>
      <c r="G187" s="137">
        <f t="shared" si="117"/>
        <v>11515</v>
      </c>
      <c r="H187" s="137">
        <f t="shared" si="117"/>
        <v>6</v>
      </c>
      <c r="I187" s="137">
        <f t="shared" si="117"/>
        <v>1640</v>
      </c>
      <c r="J187" s="137">
        <f t="shared" si="117"/>
        <v>738</v>
      </c>
      <c r="K187" s="137">
        <f t="shared" si="117"/>
        <v>192</v>
      </c>
      <c r="L187" s="137">
        <f t="shared" si="117"/>
        <v>6</v>
      </c>
      <c r="M187" s="137">
        <f t="shared" si="117"/>
        <v>86</v>
      </c>
      <c r="N187" s="138">
        <f>SUM(G187,H187,I187,J187,K187,L187,M187)</f>
        <v>14183</v>
      </c>
      <c r="O187" s="137">
        <f>SUM(O178,O181,O184)</f>
        <v>198</v>
      </c>
      <c r="P187" s="137">
        <f>SUM(P178,P181,P184)</f>
        <v>79</v>
      </c>
      <c r="Q187" s="138">
        <f>SUM(O187:P187)</f>
        <v>277</v>
      </c>
      <c r="R187" s="137">
        <f t="shared" ref="R187:Z187" si="121">SUM(R178,R181,R184)</f>
        <v>16</v>
      </c>
      <c r="S187" s="137">
        <f t="shared" si="121"/>
        <v>141</v>
      </c>
      <c r="T187" s="137">
        <f t="shared" si="121"/>
        <v>44</v>
      </c>
      <c r="U187" s="137">
        <f t="shared" si="121"/>
        <v>54</v>
      </c>
      <c r="V187" s="137">
        <f t="shared" si="121"/>
        <v>49</v>
      </c>
      <c r="W187" s="137">
        <f t="shared" si="121"/>
        <v>24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328</v>
      </c>
      <c r="AB187" s="137">
        <f t="shared" si="119"/>
        <v>0</v>
      </c>
      <c r="AC187" s="137">
        <f t="shared" si="119"/>
        <v>1</v>
      </c>
      <c r="AD187" s="137">
        <f t="shared" si="119"/>
        <v>18</v>
      </c>
      <c r="AE187" s="139">
        <f>SUM(AB187:AD187)</f>
        <v>19</v>
      </c>
      <c r="AF187" s="137">
        <f t="shared" si="120"/>
        <v>0</v>
      </c>
      <c r="AG187" s="137">
        <f t="shared" si="120"/>
        <v>178</v>
      </c>
      <c r="AH187" s="140">
        <f t="shared" si="120"/>
        <v>13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15061</v>
      </c>
      <c r="F188" s="130">
        <f t="shared" si="122"/>
        <v>0</v>
      </c>
      <c r="G188" s="127">
        <f t="shared" si="122"/>
        <v>11521</v>
      </c>
      <c r="H188" s="127">
        <f t="shared" si="122"/>
        <v>6</v>
      </c>
      <c r="I188" s="127">
        <f t="shared" si="122"/>
        <v>1640</v>
      </c>
      <c r="J188" s="127">
        <f t="shared" si="122"/>
        <v>739</v>
      </c>
      <c r="K188" s="127">
        <f t="shared" si="122"/>
        <v>192</v>
      </c>
      <c r="L188" s="127">
        <f t="shared" si="122"/>
        <v>6</v>
      </c>
      <c r="M188" s="127">
        <f t="shared" si="122"/>
        <v>86</v>
      </c>
      <c r="N188" s="127">
        <f t="shared" si="122"/>
        <v>14190</v>
      </c>
      <c r="O188" s="127">
        <f t="shared" si="122"/>
        <v>203</v>
      </c>
      <c r="P188" s="127">
        <f t="shared" si="122"/>
        <v>79</v>
      </c>
      <c r="Q188" s="127">
        <f t="shared" si="122"/>
        <v>282</v>
      </c>
      <c r="R188" s="127">
        <f t="shared" si="122"/>
        <v>21</v>
      </c>
      <c r="S188" s="127">
        <f t="shared" si="122"/>
        <v>164</v>
      </c>
      <c r="T188" s="127">
        <f t="shared" si="122"/>
        <v>50</v>
      </c>
      <c r="U188" s="127">
        <f t="shared" si="122"/>
        <v>66</v>
      </c>
      <c r="V188" s="127">
        <f t="shared" si="122"/>
        <v>51</v>
      </c>
      <c r="W188" s="127">
        <f t="shared" si="122"/>
        <v>25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377</v>
      </c>
      <c r="AB188" s="127">
        <f t="shared" si="122"/>
        <v>0</v>
      </c>
      <c r="AC188" s="127">
        <f t="shared" si="122"/>
        <v>1</v>
      </c>
      <c r="AD188" s="127">
        <f t="shared" si="122"/>
        <v>18</v>
      </c>
      <c r="AE188" s="131">
        <f t="shared" si="122"/>
        <v>19</v>
      </c>
      <c r="AF188" s="127">
        <f t="shared" si="122"/>
        <v>0</v>
      </c>
      <c r="AG188" s="127">
        <f t="shared" si="122"/>
        <v>178</v>
      </c>
      <c r="AH188" s="131">
        <f t="shared" si="122"/>
        <v>15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1618</v>
      </c>
      <c r="F189" s="142">
        <f t="shared" ref="F189:M190" si="123">SUM(F36,F51,F54,F66,F81,F93,F102,F114,F117,F120,F132,F147,F159,F174,F186)</f>
        <v>0</v>
      </c>
      <c r="G189" s="141">
        <f t="shared" si="123"/>
        <v>104</v>
      </c>
      <c r="H189" s="141">
        <f t="shared" si="123"/>
        <v>0</v>
      </c>
      <c r="I189" s="141">
        <f t="shared" si="123"/>
        <v>11</v>
      </c>
      <c r="J189" s="141">
        <f t="shared" si="123"/>
        <v>27</v>
      </c>
      <c r="K189" s="141">
        <f t="shared" si="123"/>
        <v>2</v>
      </c>
      <c r="L189" s="141">
        <f t="shared" si="123"/>
        <v>0</v>
      </c>
      <c r="M189" s="141">
        <f t="shared" si="123"/>
        <v>2</v>
      </c>
      <c r="N189" s="141">
        <f>SUM(G189:M189)</f>
        <v>146</v>
      </c>
      <c r="O189" s="141">
        <f>SUM(O36,O51,O54,O66,O81,O93,O102,O114,O117,O120,O132,O147,O159,O174,O186)</f>
        <v>919</v>
      </c>
      <c r="P189" s="141">
        <f>SUM(P36,P51,P54,P66,P81,P93,P102,P114,P117,P120,P132,P147,P159,P174,P186)</f>
        <v>5</v>
      </c>
      <c r="Q189" s="141">
        <f>SUM(O189:P189)</f>
        <v>924</v>
      </c>
      <c r="R189" s="141">
        <f t="shared" ref="R189:Z189" si="124">SUM(R36,R51,R54,R66,R81,R93,R102,R114,R117,R120,R132,R147,R159,R174,R186)</f>
        <v>119</v>
      </c>
      <c r="S189" s="141">
        <f t="shared" si="124"/>
        <v>77</v>
      </c>
      <c r="T189" s="141">
        <f t="shared" si="124"/>
        <v>50</v>
      </c>
      <c r="U189" s="141">
        <f t="shared" si="124"/>
        <v>33</v>
      </c>
      <c r="V189" s="141">
        <f t="shared" si="124"/>
        <v>39</v>
      </c>
      <c r="W189" s="141">
        <f t="shared" si="124"/>
        <v>91</v>
      </c>
      <c r="X189" s="141">
        <f t="shared" si="124"/>
        <v>41</v>
      </c>
      <c r="Y189" s="141">
        <f t="shared" si="124"/>
        <v>1</v>
      </c>
      <c r="Z189" s="141">
        <f t="shared" si="124"/>
        <v>0</v>
      </c>
      <c r="AA189" s="141">
        <f>SUM(R189:Z189)</f>
        <v>451</v>
      </c>
      <c r="AB189" s="141">
        <f t="shared" ref="AB189:AD190" si="125">SUM(AB36,AB51,AB54,AB66,AB81,AB93,AB102,AB114,AB117,AB120,AB132,AB147,AB159,AB174,AB186)</f>
        <v>12</v>
      </c>
      <c r="AC189" s="141">
        <f t="shared" si="125"/>
        <v>35</v>
      </c>
      <c r="AD189" s="141">
        <f t="shared" si="125"/>
        <v>0</v>
      </c>
      <c r="AE189" s="143">
        <f>SUM(AB189:AD189)</f>
        <v>47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45</v>
      </c>
      <c r="AH189" s="143">
        <f t="shared" si="126"/>
        <v>5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228669</v>
      </c>
      <c r="F190" s="142">
        <f t="shared" si="123"/>
        <v>0</v>
      </c>
      <c r="G190" s="141">
        <f t="shared" si="123"/>
        <v>86678</v>
      </c>
      <c r="H190" s="141">
        <f t="shared" si="123"/>
        <v>255</v>
      </c>
      <c r="I190" s="141">
        <f t="shared" si="123"/>
        <v>18438</v>
      </c>
      <c r="J190" s="141">
        <f t="shared" si="123"/>
        <v>7947</v>
      </c>
      <c r="K190" s="141">
        <f t="shared" si="123"/>
        <v>1736</v>
      </c>
      <c r="L190" s="141">
        <f t="shared" si="123"/>
        <v>219</v>
      </c>
      <c r="M190" s="141">
        <f t="shared" si="123"/>
        <v>1053</v>
      </c>
      <c r="N190" s="141">
        <f>SUM(G190:M190)</f>
        <v>116326</v>
      </c>
      <c r="O190" s="141">
        <f>SUM(O37,O52,O55,O67,O82,O94,O103,O115,O118,O121,O133,O148,O160,O175,O187)</f>
        <v>84535</v>
      </c>
      <c r="P190" s="141">
        <f>SUM(P37,P52,P55,P67,P82,P94,P103,P115,P118,P121,P133,P148,P160,P175,P187)</f>
        <v>1061</v>
      </c>
      <c r="Q190" s="141">
        <f>SUM(O190:P190)</f>
        <v>85596</v>
      </c>
      <c r="R190" s="141">
        <f t="shared" ref="R190:Z190" si="127">SUM(R37,R52,R55,R67,R82,R94,R103,R115,R118,R121,R133,R148,R160,R175,R187)</f>
        <v>1224</v>
      </c>
      <c r="S190" s="141">
        <f t="shared" si="127"/>
        <v>259</v>
      </c>
      <c r="T190" s="141">
        <f t="shared" si="127"/>
        <v>338</v>
      </c>
      <c r="U190" s="141">
        <f t="shared" si="127"/>
        <v>381</v>
      </c>
      <c r="V190" s="141">
        <f t="shared" si="127"/>
        <v>486</v>
      </c>
      <c r="W190" s="141">
        <f t="shared" si="127"/>
        <v>4751</v>
      </c>
      <c r="X190" s="141">
        <f t="shared" si="127"/>
        <v>299</v>
      </c>
      <c r="Y190" s="141">
        <f t="shared" si="127"/>
        <v>86</v>
      </c>
      <c r="Z190" s="141">
        <f t="shared" si="127"/>
        <v>123</v>
      </c>
      <c r="AA190" s="141">
        <f>SUM(R190:Z190)</f>
        <v>7947</v>
      </c>
      <c r="AB190" s="141">
        <f t="shared" si="125"/>
        <v>1</v>
      </c>
      <c r="AC190" s="141">
        <f t="shared" si="125"/>
        <v>9759</v>
      </c>
      <c r="AD190" s="141">
        <f t="shared" si="125"/>
        <v>429</v>
      </c>
      <c r="AE190" s="143">
        <f>SUM(AB190:AD190)</f>
        <v>10189</v>
      </c>
      <c r="AF190" s="141">
        <f t="shared" si="126"/>
        <v>830</v>
      </c>
      <c r="AG190" s="141">
        <f t="shared" si="126"/>
        <v>7080</v>
      </c>
      <c r="AH190" s="143">
        <f t="shared" si="126"/>
        <v>701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230287</v>
      </c>
      <c r="F191" s="145">
        <f t="shared" si="128"/>
        <v>0</v>
      </c>
      <c r="G191" s="146">
        <f t="shared" si="128"/>
        <v>86782</v>
      </c>
      <c r="H191" s="146">
        <f t="shared" si="128"/>
        <v>255</v>
      </c>
      <c r="I191" s="146">
        <f t="shared" si="128"/>
        <v>18449</v>
      </c>
      <c r="J191" s="146">
        <f t="shared" si="128"/>
        <v>7974</v>
      </c>
      <c r="K191" s="146">
        <f t="shared" si="128"/>
        <v>1738</v>
      </c>
      <c r="L191" s="146">
        <f t="shared" si="128"/>
        <v>219</v>
      </c>
      <c r="M191" s="146">
        <f t="shared" si="128"/>
        <v>1055</v>
      </c>
      <c r="N191" s="146">
        <f t="shared" si="128"/>
        <v>116472</v>
      </c>
      <c r="O191" s="146">
        <f t="shared" si="128"/>
        <v>85454</v>
      </c>
      <c r="P191" s="146">
        <f t="shared" si="128"/>
        <v>1066</v>
      </c>
      <c r="Q191" s="146">
        <f t="shared" si="128"/>
        <v>86520</v>
      </c>
      <c r="R191" s="146">
        <f t="shared" si="128"/>
        <v>1343</v>
      </c>
      <c r="S191" s="146">
        <f t="shared" si="128"/>
        <v>336</v>
      </c>
      <c r="T191" s="146">
        <f t="shared" si="128"/>
        <v>388</v>
      </c>
      <c r="U191" s="146">
        <f t="shared" si="128"/>
        <v>414</v>
      </c>
      <c r="V191" s="146">
        <f t="shared" si="128"/>
        <v>525</v>
      </c>
      <c r="W191" s="146">
        <f t="shared" si="128"/>
        <v>4842</v>
      </c>
      <c r="X191" s="146">
        <f t="shared" si="128"/>
        <v>340</v>
      </c>
      <c r="Y191" s="146">
        <f t="shared" si="128"/>
        <v>87</v>
      </c>
      <c r="Z191" s="146">
        <f t="shared" si="128"/>
        <v>123</v>
      </c>
      <c r="AA191" s="146">
        <f t="shared" si="128"/>
        <v>8398</v>
      </c>
      <c r="AB191" s="146">
        <f t="shared" si="128"/>
        <v>13</v>
      </c>
      <c r="AC191" s="146">
        <f t="shared" si="128"/>
        <v>9794</v>
      </c>
      <c r="AD191" s="146">
        <f t="shared" si="128"/>
        <v>429</v>
      </c>
      <c r="AE191" s="147">
        <f t="shared" si="128"/>
        <v>10236</v>
      </c>
      <c r="AF191" s="146">
        <f t="shared" si="128"/>
        <v>830</v>
      </c>
      <c r="AG191" s="146">
        <f t="shared" si="128"/>
        <v>7125</v>
      </c>
      <c r="AH191" s="147">
        <f t="shared" si="128"/>
        <v>706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12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125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137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1630</v>
      </c>
      <c r="F195" s="157"/>
      <c r="G195" s="158">
        <v>105</v>
      </c>
      <c r="H195" s="158">
        <v>0</v>
      </c>
      <c r="I195" s="158">
        <v>11</v>
      </c>
      <c r="J195" s="158">
        <v>27</v>
      </c>
      <c r="K195" s="158">
        <v>2</v>
      </c>
      <c r="L195" s="158">
        <v>0</v>
      </c>
      <c r="M195" s="158">
        <v>2</v>
      </c>
      <c r="N195" s="122">
        <f>SUM(G195:M195)</f>
        <v>147</v>
      </c>
      <c r="O195" s="158">
        <v>929</v>
      </c>
      <c r="P195" s="158">
        <v>5</v>
      </c>
      <c r="Q195" s="138">
        <f>SUM(O195:P195)</f>
        <v>934</v>
      </c>
      <c r="R195" s="158">
        <v>120</v>
      </c>
      <c r="S195" s="158">
        <v>77</v>
      </c>
      <c r="T195" s="158">
        <v>50</v>
      </c>
      <c r="U195" s="158">
        <v>33</v>
      </c>
      <c r="V195" s="158">
        <v>39</v>
      </c>
      <c r="W195" s="158">
        <v>91</v>
      </c>
      <c r="X195" s="158">
        <v>41</v>
      </c>
      <c r="Y195" s="158">
        <v>1</v>
      </c>
      <c r="Z195" s="158">
        <v>0</v>
      </c>
      <c r="AA195" s="122">
        <f>SUM(R195:Z195)</f>
        <v>452</v>
      </c>
      <c r="AB195" s="158">
        <v>12</v>
      </c>
      <c r="AC195" s="158">
        <v>35</v>
      </c>
      <c r="AD195" s="158">
        <v>0</v>
      </c>
      <c r="AE195" s="139">
        <f>SUM(AB195:AD195)</f>
        <v>47</v>
      </c>
      <c r="AF195" s="123">
        <v>0</v>
      </c>
      <c r="AG195" s="158">
        <v>45</v>
      </c>
      <c r="AH195" s="158">
        <v>5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228794</v>
      </c>
      <c r="F196" s="157"/>
      <c r="G196" s="160">
        <v>86736</v>
      </c>
      <c r="H196" s="160">
        <v>255</v>
      </c>
      <c r="I196" s="160">
        <v>18448</v>
      </c>
      <c r="J196" s="160">
        <v>7953</v>
      </c>
      <c r="K196" s="160">
        <v>1736</v>
      </c>
      <c r="L196" s="160">
        <v>219</v>
      </c>
      <c r="M196" s="160">
        <v>1053</v>
      </c>
      <c r="N196" s="122">
        <f>SUM(G196:M196)</f>
        <v>116400</v>
      </c>
      <c r="O196" s="160">
        <v>84574</v>
      </c>
      <c r="P196" s="160">
        <v>1061</v>
      </c>
      <c r="Q196" s="122">
        <f>SUM(O196:P196)</f>
        <v>85635</v>
      </c>
      <c r="R196" s="160">
        <v>1224</v>
      </c>
      <c r="S196" s="160">
        <v>259</v>
      </c>
      <c r="T196" s="160">
        <v>338</v>
      </c>
      <c r="U196" s="160">
        <v>381</v>
      </c>
      <c r="V196" s="160">
        <v>486</v>
      </c>
      <c r="W196" s="160">
        <v>4753</v>
      </c>
      <c r="X196" s="160">
        <v>299</v>
      </c>
      <c r="Y196" s="160">
        <v>86</v>
      </c>
      <c r="Z196" s="160">
        <v>123</v>
      </c>
      <c r="AA196" s="122">
        <f>SUM(R196:Z196)</f>
        <v>7949</v>
      </c>
      <c r="AB196" s="160">
        <v>1</v>
      </c>
      <c r="AC196" s="160">
        <v>9766</v>
      </c>
      <c r="AD196" s="160">
        <v>429</v>
      </c>
      <c r="AE196" s="124">
        <f>SUM(AB196:AD196)</f>
        <v>10196</v>
      </c>
      <c r="AF196" s="123">
        <v>830</v>
      </c>
      <c r="AG196" s="160">
        <v>7083</v>
      </c>
      <c r="AH196" s="160">
        <v>701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230424</v>
      </c>
      <c r="F197" s="162"/>
      <c r="G197" s="163">
        <f t="shared" ref="G197:AH197" si="129">SUM(G195:G196)</f>
        <v>86841</v>
      </c>
      <c r="H197" s="127">
        <f t="shared" si="129"/>
        <v>255</v>
      </c>
      <c r="I197" s="127">
        <f t="shared" si="129"/>
        <v>18459</v>
      </c>
      <c r="J197" s="127">
        <f t="shared" si="129"/>
        <v>7980</v>
      </c>
      <c r="K197" s="127">
        <f t="shared" si="129"/>
        <v>1738</v>
      </c>
      <c r="L197" s="127">
        <f t="shared" si="129"/>
        <v>219</v>
      </c>
      <c r="M197" s="127">
        <f t="shared" si="129"/>
        <v>1055</v>
      </c>
      <c r="N197" s="127">
        <f t="shared" si="129"/>
        <v>116547</v>
      </c>
      <c r="O197" s="127">
        <f t="shared" si="129"/>
        <v>85503</v>
      </c>
      <c r="P197" s="127">
        <f t="shared" si="129"/>
        <v>1066</v>
      </c>
      <c r="Q197" s="127">
        <f t="shared" si="129"/>
        <v>86569</v>
      </c>
      <c r="R197" s="127">
        <f t="shared" si="129"/>
        <v>1344</v>
      </c>
      <c r="S197" s="127">
        <f t="shared" si="129"/>
        <v>336</v>
      </c>
      <c r="T197" s="127">
        <f t="shared" si="129"/>
        <v>388</v>
      </c>
      <c r="U197" s="127">
        <f t="shared" si="129"/>
        <v>414</v>
      </c>
      <c r="V197" s="127">
        <f t="shared" si="129"/>
        <v>525</v>
      </c>
      <c r="W197" s="127">
        <f t="shared" si="129"/>
        <v>4844</v>
      </c>
      <c r="X197" s="127">
        <f t="shared" si="129"/>
        <v>340</v>
      </c>
      <c r="Y197" s="127">
        <f t="shared" si="129"/>
        <v>87</v>
      </c>
      <c r="Z197" s="127">
        <f t="shared" si="129"/>
        <v>123</v>
      </c>
      <c r="AA197" s="127">
        <f t="shared" si="129"/>
        <v>8401</v>
      </c>
      <c r="AB197" s="127">
        <f t="shared" si="129"/>
        <v>13</v>
      </c>
      <c r="AC197" s="127">
        <f t="shared" si="129"/>
        <v>9801</v>
      </c>
      <c r="AD197" s="127">
        <f t="shared" si="129"/>
        <v>429</v>
      </c>
      <c r="AE197" s="131">
        <f t="shared" si="129"/>
        <v>10243</v>
      </c>
      <c r="AF197" s="127">
        <f t="shared" si="129"/>
        <v>830</v>
      </c>
      <c r="AG197" s="127">
        <f t="shared" si="129"/>
        <v>7128</v>
      </c>
      <c r="AH197" s="131">
        <f t="shared" si="129"/>
        <v>706</v>
      </c>
      <c r="AI197" s="10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120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4725</v>
      </c>
      <c r="F16" s="123"/>
      <c r="G16" s="123">
        <v>4065</v>
      </c>
      <c r="H16" s="123">
        <v>1</v>
      </c>
      <c r="I16" s="123">
        <v>232</v>
      </c>
      <c r="J16" s="123">
        <v>278</v>
      </c>
      <c r="K16" s="123">
        <v>38</v>
      </c>
      <c r="L16" s="123">
        <v>0</v>
      </c>
      <c r="M16" s="123">
        <v>14</v>
      </c>
      <c r="N16" s="122">
        <f>SUM(G16,H16,I16,J16,K16,L16,M16)</f>
        <v>4628</v>
      </c>
      <c r="O16" s="123">
        <v>24</v>
      </c>
      <c r="P16" s="123">
        <v>10</v>
      </c>
      <c r="Q16" s="122">
        <f>SUM(O16:P16)</f>
        <v>34</v>
      </c>
      <c r="R16" s="123">
        <v>0</v>
      </c>
      <c r="S16" s="123">
        <v>0</v>
      </c>
      <c r="T16" s="123">
        <v>0</v>
      </c>
      <c r="U16" s="123">
        <v>0</v>
      </c>
      <c r="V16" s="123">
        <v>4</v>
      </c>
      <c r="W16" s="123">
        <v>7</v>
      </c>
      <c r="X16" s="123">
        <v>0</v>
      </c>
      <c r="Y16" s="123">
        <v>0</v>
      </c>
      <c r="Z16" s="123">
        <v>0</v>
      </c>
      <c r="AA16" s="122">
        <f>SUM(R16:Z16)</f>
        <v>11</v>
      </c>
      <c r="AB16" s="123">
        <v>0</v>
      </c>
      <c r="AC16" s="123">
        <v>0</v>
      </c>
      <c r="AD16" s="123">
        <v>2</v>
      </c>
      <c r="AE16" s="124">
        <f>SUM(AB16:AD16)</f>
        <v>2</v>
      </c>
      <c r="AF16" s="123">
        <v>0</v>
      </c>
      <c r="AG16" s="123">
        <v>50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4725</v>
      </c>
      <c r="F17" s="126">
        <f t="shared" si="0"/>
        <v>0</v>
      </c>
      <c r="G17" s="122">
        <f t="shared" si="0"/>
        <v>4065</v>
      </c>
      <c r="H17" s="122">
        <f t="shared" si="0"/>
        <v>1</v>
      </c>
      <c r="I17" s="122">
        <f t="shared" si="0"/>
        <v>232</v>
      </c>
      <c r="J17" s="122">
        <f t="shared" si="0"/>
        <v>278</v>
      </c>
      <c r="K17" s="122">
        <f t="shared" si="0"/>
        <v>38</v>
      </c>
      <c r="L17" s="122">
        <f t="shared" si="0"/>
        <v>0</v>
      </c>
      <c r="M17" s="122">
        <f t="shared" si="0"/>
        <v>14</v>
      </c>
      <c r="N17" s="122">
        <f t="shared" si="0"/>
        <v>4628</v>
      </c>
      <c r="O17" s="122">
        <f t="shared" ref="O17:AH17" si="1">SUM(O15:O16)</f>
        <v>24</v>
      </c>
      <c r="P17" s="122">
        <f t="shared" si="1"/>
        <v>10</v>
      </c>
      <c r="Q17" s="122">
        <f t="shared" si="1"/>
        <v>34</v>
      </c>
      <c r="R17" s="122">
        <f t="shared" si="1"/>
        <v>0</v>
      </c>
      <c r="S17" s="122">
        <f t="shared" si="1"/>
        <v>0</v>
      </c>
      <c r="T17" s="122">
        <f t="shared" si="1"/>
        <v>0</v>
      </c>
      <c r="U17" s="122">
        <f t="shared" si="1"/>
        <v>0</v>
      </c>
      <c r="V17" s="122">
        <f t="shared" si="1"/>
        <v>4</v>
      </c>
      <c r="W17" s="122">
        <f t="shared" si="1"/>
        <v>7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11</v>
      </c>
      <c r="AB17" s="122">
        <f t="shared" si="1"/>
        <v>0</v>
      </c>
      <c r="AC17" s="122">
        <f t="shared" si="1"/>
        <v>0</v>
      </c>
      <c r="AD17" s="122">
        <f t="shared" si="1"/>
        <v>2</v>
      </c>
      <c r="AE17" s="124">
        <f t="shared" si="1"/>
        <v>2</v>
      </c>
      <c r="AF17" s="122">
        <f t="shared" si="1"/>
        <v>0</v>
      </c>
      <c r="AG17" s="122">
        <f t="shared" si="1"/>
        <v>50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5095</v>
      </c>
      <c r="F19" s="123"/>
      <c r="G19" s="123">
        <v>39</v>
      </c>
      <c r="H19" s="123">
        <v>1</v>
      </c>
      <c r="I19" s="123">
        <v>2</v>
      </c>
      <c r="J19" s="123">
        <v>5</v>
      </c>
      <c r="K19" s="123">
        <v>1</v>
      </c>
      <c r="L19" s="123">
        <v>0</v>
      </c>
      <c r="M19" s="123">
        <v>0</v>
      </c>
      <c r="N19" s="122">
        <f>SUM(G19,H19,I19,J19,K19,L19,M19)</f>
        <v>48</v>
      </c>
      <c r="O19" s="123">
        <v>4984</v>
      </c>
      <c r="P19" s="123">
        <v>13</v>
      </c>
      <c r="Q19" s="122">
        <f>SUM(O19:P19)</f>
        <v>4997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2">
        <f>SUM(R19:Z19)</f>
        <v>0</v>
      </c>
      <c r="AB19" s="123">
        <v>0</v>
      </c>
      <c r="AC19" s="123">
        <v>0</v>
      </c>
      <c r="AD19" s="123">
        <v>4</v>
      </c>
      <c r="AE19" s="124">
        <f>SUM(AB19:AD19)</f>
        <v>4</v>
      </c>
      <c r="AF19" s="123">
        <v>28</v>
      </c>
      <c r="AG19" s="123">
        <v>18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5095</v>
      </c>
      <c r="F20" s="126">
        <f t="shared" si="2"/>
        <v>0</v>
      </c>
      <c r="G20" s="122">
        <f t="shared" si="2"/>
        <v>39</v>
      </c>
      <c r="H20" s="122">
        <f t="shared" si="2"/>
        <v>1</v>
      </c>
      <c r="I20" s="122">
        <f t="shared" si="2"/>
        <v>2</v>
      </c>
      <c r="J20" s="122">
        <f t="shared" si="2"/>
        <v>5</v>
      </c>
      <c r="K20" s="122">
        <f t="shared" si="2"/>
        <v>1</v>
      </c>
      <c r="L20" s="122">
        <f t="shared" si="2"/>
        <v>0</v>
      </c>
      <c r="M20" s="122">
        <f t="shared" si="2"/>
        <v>0</v>
      </c>
      <c r="N20" s="122">
        <f t="shared" si="2"/>
        <v>48</v>
      </c>
      <c r="O20" s="122">
        <f t="shared" si="2"/>
        <v>4984</v>
      </c>
      <c r="P20" s="122">
        <f t="shared" si="2"/>
        <v>13</v>
      </c>
      <c r="Q20" s="122">
        <f t="shared" si="2"/>
        <v>4997</v>
      </c>
      <c r="R20" s="122">
        <f t="shared" si="2"/>
        <v>0</v>
      </c>
      <c r="S20" s="122">
        <f t="shared" si="2"/>
        <v>0</v>
      </c>
      <c r="T20" s="122">
        <f t="shared" si="2"/>
        <v>0</v>
      </c>
      <c r="U20" s="122">
        <f t="shared" si="2"/>
        <v>0</v>
      </c>
      <c r="V20" s="122">
        <f t="shared" si="2"/>
        <v>0</v>
      </c>
      <c r="W20" s="122">
        <f t="shared" si="2"/>
        <v>0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0</v>
      </c>
      <c r="AB20" s="122">
        <f t="shared" si="2"/>
        <v>0</v>
      </c>
      <c r="AC20" s="122">
        <f t="shared" si="2"/>
        <v>0</v>
      </c>
      <c r="AD20" s="122">
        <f t="shared" si="2"/>
        <v>4</v>
      </c>
      <c r="AE20" s="124">
        <f t="shared" si="2"/>
        <v>4</v>
      </c>
      <c r="AF20" s="122">
        <f t="shared" si="2"/>
        <v>28</v>
      </c>
      <c r="AG20" s="122">
        <f t="shared" si="2"/>
        <v>18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81</v>
      </c>
      <c r="F22" s="123"/>
      <c r="G22" s="123">
        <v>0</v>
      </c>
      <c r="H22" s="123">
        <v>0</v>
      </c>
      <c r="I22" s="123">
        <v>4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4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24</v>
      </c>
      <c r="X22" s="123">
        <v>0</v>
      </c>
      <c r="Y22" s="123">
        <v>0</v>
      </c>
      <c r="Z22" s="123">
        <v>0</v>
      </c>
      <c r="AA22" s="122">
        <f>SUM(R22:Z22)</f>
        <v>24</v>
      </c>
      <c r="AB22" s="123">
        <v>0</v>
      </c>
      <c r="AC22" s="123">
        <v>53</v>
      </c>
      <c r="AD22" s="123">
        <v>0</v>
      </c>
      <c r="AE22" s="124">
        <f>SUM(AB22:AD22)</f>
        <v>53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81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4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4</v>
      </c>
      <c r="O23" s="122">
        <f t="shared" si="3"/>
        <v>0</v>
      </c>
      <c r="P23" s="122">
        <f t="shared" si="3"/>
        <v>0</v>
      </c>
      <c r="Q23" s="122">
        <f t="shared" si="3"/>
        <v>0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24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24</v>
      </c>
      <c r="AB23" s="122">
        <f t="shared" si="3"/>
        <v>0</v>
      </c>
      <c r="AC23" s="122">
        <f t="shared" si="3"/>
        <v>53</v>
      </c>
      <c r="AD23" s="122">
        <f t="shared" si="3"/>
        <v>0</v>
      </c>
      <c r="AE23" s="124">
        <f t="shared" si="3"/>
        <v>53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3</v>
      </c>
      <c r="F25" s="123"/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2">
        <f>SUM(G25,H25,I25,J25,K25,L25,M25)</f>
        <v>0</v>
      </c>
      <c r="O25" s="123">
        <v>1</v>
      </c>
      <c r="P25" s="123">
        <v>0</v>
      </c>
      <c r="Q25" s="122">
        <f>SUM(O25:P25)</f>
        <v>1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2">
        <f>SUM(R25:Z25)</f>
        <v>0</v>
      </c>
      <c r="AB25" s="123">
        <v>0</v>
      </c>
      <c r="AC25" s="123">
        <v>0</v>
      </c>
      <c r="AD25" s="123">
        <v>2</v>
      </c>
      <c r="AE25" s="124">
        <f>SUM(AB25:AD25)</f>
        <v>2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3</v>
      </c>
      <c r="F26" s="126">
        <f t="shared" si="4"/>
        <v>0</v>
      </c>
      <c r="G26" s="122">
        <f t="shared" si="4"/>
        <v>0</v>
      </c>
      <c r="H26" s="122">
        <f t="shared" si="4"/>
        <v>0</v>
      </c>
      <c r="I26" s="122">
        <f t="shared" si="4"/>
        <v>0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0</v>
      </c>
      <c r="N26" s="122">
        <f t="shared" si="4"/>
        <v>0</v>
      </c>
      <c r="O26" s="122">
        <f t="shared" si="4"/>
        <v>1</v>
      </c>
      <c r="P26" s="122">
        <f t="shared" si="4"/>
        <v>0</v>
      </c>
      <c r="Q26" s="122">
        <f t="shared" si="4"/>
        <v>1</v>
      </c>
      <c r="R26" s="122">
        <f t="shared" si="4"/>
        <v>0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0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0</v>
      </c>
      <c r="AB26" s="122">
        <f t="shared" si="4"/>
        <v>0</v>
      </c>
      <c r="AC26" s="122">
        <f t="shared" si="4"/>
        <v>0</v>
      </c>
      <c r="AD26" s="122">
        <f t="shared" si="4"/>
        <v>2</v>
      </c>
      <c r="AE26" s="124">
        <f t="shared" si="4"/>
        <v>2</v>
      </c>
      <c r="AF26" s="122">
        <f t="shared" si="4"/>
        <v>0</v>
      </c>
      <c r="AG26" s="122">
        <f t="shared" si="4"/>
        <v>0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498</v>
      </c>
      <c r="F34" s="123"/>
      <c r="G34" s="123">
        <v>460</v>
      </c>
      <c r="H34" s="123">
        <v>0</v>
      </c>
      <c r="I34" s="123">
        <v>0</v>
      </c>
      <c r="J34" s="123">
        <v>0</v>
      </c>
      <c r="K34" s="123">
        <v>5</v>
      </c>
      <c r="L34" s="123">
        <v>0</v>
      </c>
      <c r="M34" s="123">
        <v>0</v>
      </c>
      <c r="N34" s="122">
        <f>SUM(G34,H34,I34,J34,K34,L34,M34)</f>
        <v>465</v>
      </c>
      <c r="O34" s="123">
        <v>0</v>
      </c>
      <c r="P34" s="123">
        <v>4</v>
      </c>
      <c r="Q34" s="122">
        <f>SUM(O34:P34)</f>
        <v>4</v>
      </c>
      <c r="R34" s="123">
        <v>0</v>
      </c>
      <c r="S34" s="123">
        <v>0</v>
      </c>
      <c r="T34" s="123">
        <v>0</v>
      </c>
      <c r="U34" s="123">
        <v>4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2">
        <f>SUM(R34:Z34)</f>
        <v>4</v>
      </c>
      <c r="AB34" s="123">
        <v>0</v>
      </c>
      <c r="AC34" s="123">
        <v>23</v>
      </c>
      <c r="AD34" s="123">
        <v>0</v>
      </c>
      <c r="AE34" s="124">
        <f>SUM(AB34:AD34)</f>
        <v>23</v>
      </c>
      <c r="AF34" s="123">
        <v>0</v>
      </c>
      <c r="AG34" s="123">
        <v>2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498</v>
      </c>
      <c r="F35" s="126">
        <f t="shared" si="7"/>
        <v>0</v>
      </c>
      <c r="G35" s="122">
        <f t="shared" si="7"/>
        <v>460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5</v>
      </c>
      <c r="L35" s="122">
        <f t="shared" si="7"/>
        <v>0</v>
      </c>
      <c r="M35" s="122">
        <f t="shared" si="7"/>
        <v>0</v>
      </c>
      <c r="N35" s="122">
        <f t="shared" si="7"/>
        <v>465</v>
      </c>
      <c r="O35" s="122">
        <f t="shared" si="7"/>
        <v>0</v>
      </c>
      <c r="P35" s="122">
        <f t="shared" si="7"/>
        <v>4</v>
      </c>
      <c r="Q35" s="122">
        <f t="shared" si="7"/>
        <v>4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4</v>
      </c>
      <c r="V35" s="122">
        <f t="shared" si="7"/>
        <v>0</v>
      </c>
      <c r="W35" s="122">
        <f t="shared" si="7"/>
        <v>0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4</v>
      </c>
      <c r="AB35" s="122">
        <f t="shared" si="7"/>
        <v>0</v>
      </c>
      <c r="AC35" s="122">
        <f t="shared" si="7"/>
        <v>23</v>
      </c>
      <c r="AD35" s="122">
        <f t="shared" si="7"/>
        <v>0</v>
      </c>
      <c r="AE35" s="124">
        <f t="shared" si="7"/>
        <v>23</v>
      </c>
      <c r="AF35" s="122">
        <f t="shared" si="7"/>
        <v>0</v>
      </c>
      <c r="AG35" s="122">
        <f t="shared" si="7"/>
        <v>2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10402</v>
      </c>
      <c r="F37" s="128">
        <f t="shared" si="8"/>
        <v>0</v>
      </c>
      <c r="G37" s="128">
        <f t="shared" si="8"/>
        <v>4564</v>
      </c>
      <c r="H37" s="128">
        <f t="shared" si="8"/>
        <v>2</v>
      </c>
      <c r="I37" s="128">
        <f t="shared" si="8"/>
        <v>238</v>
      </c>
      <c r="J37" s="128">
        <f t="shared" si="8"/>
        <v>283</v>
      </c>
      <c r="K37" s="128">
        <f t="shared" si="8"/>
        <v>44</v>
      </c>
      <c r="L37" s="128">
        <f t="shared" si="8"/>
        <v>0</v>
      </c>
      <c r="M37" s="128">
        <f t="shared" si="8"/>
        <v>14</v>
      </c>
      <c r="N37" s="122">
        <f>SUM(G37,H37,I37,J37,K37,L37,M37)</f>
        <v>5145</v>
      </c>
      <c r="O37" s="128">
        <f>SUM(O16,O19,O22,O25,O28,O31,O34)</f>
        <v>5009</v>
      </c>
      <c r="P37" s="128">
        <f>SUM(P16,P19,P22,P25,P28,P31,P34)</f>
        <v>27</v>
      </c>
      <c r="Q37" s="122">
        <f>SUM(O37:P37)</f>
        <v>5036</v>
      </c>
      <c r="R37" s="128">
        <f t="shared" ref="R37:Z37" si="12">SUM(R16,R19,R22,R25,R28,R31,R34)</f>
        <v>0</v>
      </c>
      <c r="S37" s="128">
        <f t="shared" si="12"/>
        <v>0</v>
      </c>
      <c r="T37" s="128">
        <f t="shared" si="12"/>
        <v>0</v>
      </c>
      <c r="U37" s="128">
        <f t="shared" si="12"/>
        <v>4</v>
      </c>
      <c r="V37" s="128">
        <f t="shared" si="12"/>
        <v>4</v>
      </c>
      <c r="W37" s="128">
        <f t="shared" si="12"/>
        <v>31</v>
      </c>
      <c r="X37" s="128">
        <f t="shared" si="12"/>
        <v>0</v>
      </c>
      <c r="Y37" s="128">
        <f t="shared" si="12"/>
        <v>0</v>
      </c>
      <c r="Z37" s="128">
        <f t="shared" si="12"/>
        <v>0</v>
      </c>
      <c r="AA37" s="122">
        <f>SUM(R37:Z37)</f>
        <v>39</v>
      </c>
      <c r="AB37" s="128">
        <f t="shared" si="10"/>
        <v>0</v>
      </c>
      <c r="AC37" s="128">
        <f t="shared" si="10"/>
        <v>76</v>
      </c>
      <c r="AD37" s="128">
        <f t="shared" si="10"/>
        <v>8</v>
      </c>
      <c r="AE37" s="124">
        <f>SUM(AB37:AD37)</f>
        <v>84</v>
      </c>
      <c r="AF37" s="128">
        <f t="shared" si="11"/>
        <v>28</v>
      </c>
      <c r="AG37" s="128">
        <f t="shared" si="11"/>
        <v>70</v>
      </c>
      <c r="AH37" s="129">
        <f t="shared" si="11"/>
        <v>0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10402</v>
      </c>
      <c r="F38" s="130">
        <f t="shared" si="13"/>
        <v>0</v>
      </c>
      <c r="G38" s="127">
        <f t="shared" si="13"/>
        <v>4564</v>
      </c>
      <c r="H38" s="127">
        <f t="shared" si="13"/>
        <v>2</v>
      </c>
      <c r="I38" s="127">
        <f t="shared" si="13"/>
        <v>238</v>
      </c>
      <c r="J38" s="127">
        <f t="shared" si="13"/>
        <v>283</v>
      </c>
      <c r="K38" s="127">
        <f t="shared" si="13"/>
        <v>44</v>
      </c>
      <c r="L38" s="127">
        <f t="shared" si="13"/>
        <v>0</v>
      </c>
      <c r="M38" s="127">
        <f t="shared" si="13"/>
        <v>14</v>
      </c>
      <c r="N38" s="127">
        <f t="shared" si="13"/>
        <v>5145</v>
      </c>
      <c r="O38" s="127">
        <f t="shared" si="13"/>
        <v>5009</v>
      </c>
      <c r="P38" s="127">
        <f t="shared" si="13"/>
        <v>27</v>
      </c>
      <c r="Q38" s="127">
        <f t="shared" si="13"/>
        <v>5036</v>
      </c>
      <c r="R38" s="127">
        <f t="shared" si="13"/>
        <v>0</v>
      </c>
      <c r="S38" s="127">
        <f t="shared" si="13"/>
        <v>0</v>
      </c>
      <c r="T38" s="127">
        <f t="shared" si="13"/>
        <v>0</v>
      </c>
      <c r="U38" s="127">
        <f t="shared" si="13"/>
        <v>4</v>
      </c>
      <c r="V38" s="127">
        <f t="shared" si="13"/>
        <v>4</v>
      </c>
      <c r="W38" s="127">
        <f t="shared" si="13"/>
        <v>31</v>
      </c>
      <c r="X38" s="127">
        <f t="shared" si="13"/>
        <v>0</v>
      </c>
      <c r="Y38" s="127">
        <f t="shared" si="13"/>
        <v>0</v>
      </c>
      <c r="Z38" s="127">
        <f t="shared" si="13"/>
        <v>0</v>
      </c>
      <c r="AA38" s="127">
        <f t="shared" si="13"/>
        <v>39</v>
      </c>
      <c r="AB38" s="127">
        <f t="shared" si="13"/>
        <v>0</v>
      </c>
      <c r="AC38" s="127">
        <f t="shared" si="13"/>
        <v>76</v>
      </c>
      <c r="AD38" s="127">
        <f t="shared" si="13"/>
        <v>8</v>
      </c>
      <c r="AE38" s="131">
        <f t="shared" si="13"/>
        <v>84</v>
      </c>
      <c r="AF38" s="127">
        <f t="shared" si="13"/>
        <v>28</v>
      </c>
      <c r="AG38" s="127">
        <f t="shared" si="13"/>
        <v>70</v>
      </c>
      <c r="AH38" s="131">
        <f t="shared" si="13"/>
        <v>0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1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1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1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1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1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1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53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2</v>
      </c>
      <c r="L43" s="123">
        <v>0</v>
      </c>
      <c r="M43" s="123">
        <v>0</v>
      </c>
      <c r="N43" s="122">
        <f>SUM(G43,H43,I43,J43,K43,L43,M43)</f>
        <v>2</v>
      </c>
      <c r="O43" s="123">
        <v>0</v>
      </c>
      <c r="P43" s="123">
        <v>0</v>
      </c>
      <c r="Q43" s="122">
        <f>SUM(O43:P43)</f>
        <v>0</v>
      </c>
      <c r="R43" s="123">
        <v>1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41</v>
      </c>
      <c r="Y43" s="123">
        <v>9</v>
      </c>
      <c r="Z43" s="123">
        <v>0</v>
      </c>
      <c r="AA43" s="122">
        <f>SUM(R43:Z43)</f>
        <v>51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53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2</v>
      </c>
      <c r="L44" s="122">
        <f t="shared" si="16"/>
        <v>0</v>
      </c>
      <c r="M44" s="122">
        <f t="shared" si="16"/>
        <v>0</v>
      </c>
      <c r="N44" s="122">
        <f t="shared" si="16"/>
        <v>2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1</v>
      </c>
      <c r="S44" s="122">
        <f t="shared" si="16"/>
        <v>0</v>
      </c>
      <c r="T44" s="122">
        <f t="shared" si="16"/>
        <v>0</v>
      </c>
      <c r="U44" s="122">
        <f t="shared" si="16"/>
        <v>0</v>
      </c>
      <c r="V44" s="122">
        <f t="shared" si="16"/>
        <v>0</v>
      </c>
      <c r="W44" s="122">
        <f t="shared" si="16"/>
        <v>0</v>
      </c>
      <c r="X44" s="122">
        <f t="shared" si="16"/>
        <v>41</v>
      </c>
      <c r="Y44" s="122">
        <f t="shared" si="16"/>
        <v>9</v>
      </c>
      <c r="Z44" s="122">
        <f t="shared" si="16"/>
        <v>0</v>
      </c>
      <c r="AA44" s="122">
        <f t="shared" si="16"/>
        <v>51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0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0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0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0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54</v>
      </c>
      <c r="F52" s="128">
        <f t="shared" si="19"/>
        <v>0</v>
      </c>
      <c r="G52" s="128">
        <f t="shared" si="19"/>
        <v>0</v>
      </c>
      <c r="H52" s="128">
        <f t="shared" si="19"/>
        <v>0</v>
      </c>
      <c r="I52" s="128">
        <f t="shared" si="19"/>
        <v>0</v>
      </c>
      <c r="J52" s="128">
        <f t="shared" si="19"/>
        <v>0</v>
      </c>
      <c r="K52" s="128">
        <f t="shared" si="19"/>
        <v>2</v>
      </c>
      <c r="L52" s="128">
        <f t="shared" si="19"/>
        <v>0</v>
      </c>
      <c r="M52" s="128">
        <f t="shared" si="19"/>
        <v>0</v>
      </c>
      <c r="N52" s="122">
        <f>SUM(G52,H52,I52,J52,K52,L52,M52)</f>
        <v>2</v>
      </c>
      <c r="O52" s="128">
        <f>SUM(O40,O43,O46,O49)</f>
        <v>0</v>
      </c>
      <c r="P52" s="128">
        <f>SUM(P40,P43,P46,P49)</f>
        <v>0</v>
      </c>
      <c r="Q52" s="122">
        <f>SUM(O52:P52)</f>
        <v>0</v>
      </c>
      <c r="R52" s="128">
        <f t="shared" ref="R52:Z52" si="23">SUM(R40,R43,R46,R49)</f>
        <v>2</v>
      </c>
      <c r="S52" s="128">
        <f t="shared" si="23"/>
        <v>0</v>
      </c>
      <c r="T52" s="128">
        <f t="shared" si="23"/>
        <v>0</v>
      </c>
      <c r="U52" s="128">
        <f t="shared" si="23"/>
        <v>0</v>
      </c>
      <c r="V52" s="128">
        <f t="shared" si="23"/>
        <v>0</v>
      </c>
      <c r="W52" s="128">
        <f t="shared" si="23"/>
        <v>0</v>
      </c>
      <c r="X52" s="128">
        <f t="shared" si="23"/>
        <v>41</v>
      </c>
      <c r="Y52" s="128">
        <f t="shared" si="23"/>
        <v>9</v>
      </c>
      <c r="Z52" s="128">
        <f t="shared" si="23"/>
        <v>0</v>
      </c>
      <c r="AA52" s="122">
        <f>SUM(R52:Z52)</f>
        <v>52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0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54</v>
      </c>
      <c r="F53" s="130">
        <f t="shared" si="24"/>
        <v>0</v>
      </c>
      <c r="G53" s="127">
        <f t="shared" si="24"/>
        <v>0</v>
      </c>
      <c r="H53" s="127">
        <f t="shared" si="24"/>
        <v>0</v>
      </c>
      <c r="I53" s="127">
        <f t="shared" si="24"/>
        <v>0</v>
      </c>
      <c r="J53" s="127">
        <f t="shared" si="24"/>
        <v>0</v>
      </c>
      <c r="K53" s="127">
        <f t="shared" si="24"/>
        <v>2</v>
      </c>
      <c r="L53" s="127">
        <f t="shared" si="24"/>
        <v>0</v>
      </c>
      <c r="M53" s="127">
        <f t="shared" si="24"/>
        <v>0</v>
      </c>
      <c r="N53" s="127">
        <f t="shared" si="24"/>
        <v>2</v>
      </c>
      <c r="O53" s="127">
        <f t="shared" si="24"/>
        <v>0</v>
      </c>
      <c r="P53" s="127">
        <f t="shared" si="24"/>
        <v>0</v>
      </c>
      <c r="Q53" s="127">
        <f t="shared" si="24"/>
        <v>0</v>
      </c>
      <c r="R53" s="127">
        <f t="shared" si="24"/>
        <v>2</v>
      </c>
      <c r="S53" s="127">
        <f t="shared" si="24"/>
        <v>0</v>
      </c>
      <c r="T53" s="127">
        <f t="shared" si="24"/>
        <v>0</v>
      </c>
      <c r="U53" s="127">
        <f t="shared" si="24"/>
        <v>0</v>
      </c>
      <c r="V53" s="127">
        <f t="shared" si="24"/>
        <v>0</v>
      </c>
      <c r="W53" s="127">
        <f t="shared" si="24"/>
        <v>0</v>
      </c>
      <c r="X53" s="127">
        <f t="shared" si="24"/>
        <v>41</v>
      </c>
      <c r="Y53" s="127">
        <f t="shared" si="24"/>
        <v>9</v>
      </c>
      <c r="Z53" s="127">
        <f t="shared" si="24"/>
        <v>0</v>
      </c>
      <c r="AA53" s="127">
        <f t="shared" si="24"/>
        <v>52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0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314</v>
      </c>
      <c r="F58" s="123"/>
      <c r="G58" s="123">
        <v>33</v>
      </c>
      <c r="H58" s="123">
        <v>1</v>
      </c>
      <c r="I58" s="123">
        <v>2</v>
      </c>
      <c r="J58" s="123">
        <v>5</v>
      </c>
      <c r="K58" s="123">
        <v>6</v>
      </c>
      <c r="L58" s="123">
        <v>0</v>
      </c>
      <c r="M58" s="123">
        <v>10</v>
      </c>
      <c r="N58" s="122">
        <f>SUM(G58,H58,I58,J58,K58,L58,M58)</f>
        <v>57</v>
      </c>
      <c r="O58" s="123">
        <v>5</v>
      </c>
      <c r="P58" s="123">
        <v>2</v>
      </c>
      <c r="Q58" s="122">
        <f>SUM(O58:P58)</f>
        <v>7</v>
      </c>
      <c r="R58" s="123">
        <v>4</v>
      </c>
      <c r="S58" s="123">
        <v>2</v>
      </c>
      <c r="T58" s="123">
        <v>5</v>
      </c>
      <c r="U58" s="123">
        <v>1</v>
      </c>
      <c r="V58" s="123">
        <v>18</v>
      </c>
      <c r="W58" s="123">
        <v>215</v>
      </c>
      <c r="X58" s="123">
        <v>0</v>
      </c>
      <c r="Y58" s="123">
        <v>0</v>
      </c>
      <c r="Z58" s="123">
        <v>2</v>
      </c>
      <c r="AA58" s="122">
        <f>SUM(R58:Z58)</f>
        <v>247</v>
      </c>
      <c r="AB58" s="123">
        <v>0</v>
      </c>
      <c r="AC58" s="123">
        <v>0</v>
      </c>
      <c r="AD58" s="123">
        <v>0</v>
      </c>
      <c r="AE58" s="124">
        <f>SUM(AB58:AD58)</f>
        <v>0</v>
      </c>
      <c r="AF58" s="123">
        <v>0</v>
      </c>
      <c r="AG58" s="123">
        <v>2</v>
      </c>
      <c r="AH58" s="125">
        <v>1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314</v>
      </c>
      <c r="F59" s="126">
        <f t="shared" si="26"/>
        <v>0</v>
      </c>
      <c r="G59" s="122">
        <f t="shared" si="26"/>
        <v>33</v>
      </c>
      <c r="H59" s="122">
        <f t="shared" si="26"/>
        <v>1</v>
      </c>
      <c r="I59" s="122">
        <f t="shared" si="26"/>
        <v>2</v>
      </c>
      <c r="J59" s="122">
        <f t="shared" si="26"/>
        <v>5</v>
      </c>
      <c r="K59" s="122">
        <f t="shared" si="26"/>
        <v>6</v>
      </c>
      <c r="L59" s="122">
        <f t="shared" si="26"/>
        <v>0</v>
      </c>
      <c r="M59" s="122">
        <f t="shared" si="26"/>
        <v>10</v>
      </c>
      <c r="N59" s="122">
        <f t="shared" si="26"/>
        <v>57</v>
      </c>
      <c r="O59" s="122">
        <f t="shared" si="26"/>
        <v>5</v>
      </c>
      <c r="P59" s="122">
        <f t="shared" si="26"/>
        <v>2</v>
      </c>
      <c r="Q59" s="122">
        <f t="shared" si="26"/>
        <v>7</v>
      </c>
      <c r="R59" s="122">
        <f t="shared" si="26"/>
        <v>4</v>
      </c>
      <c r="S59" s="122">
        <f t="shared" si="26"/>
        <v>2</v>
      </c>
      <c r="T59" s="122">
        <f t="shared" si="26"/>
        <v>5</v>
      </c>
      <c r="U59" s="122">
        <f t="shared" si="26"/>
        <v>1</v>
      </c>
      <c r="V59" s="122">
        <f t="shared" si="26"/>
        <v>18</v>
      </c>
      <c r="W59" s="122">
        <f t="shared" si="26"/>
        <v>215</v>
      </c>
      <c r="X59" s="122">
        <f t="shared" si="26"/>
        <v>0</v>
      </c>
      <c r="Y59" s="122">
        <f t="shared" si="26"/>
        <v>0</v>
      </c>
      <c r="Z59" s="122">
        <f t="shared" si="26"/>
        <v>2</v>
      </c>
      <c r="AA59" s="122">
        <f t="shared" si="26"/>
        <v>247</v>
      </c>
      <c r="AB59" s="122">
        <f t="shared" si="26"/>
        <v>0</v>
      </c>
      <c r="AC59" s="122">
        <f t="shared" si="26"/>
        <v>0</v>
      </c>
      <c r="AD59" s="122">
        <f t="shared" si="26"/>
        <v>0</v>
      </c>
      <c r="AE59" s="124">
        <f t="shared" si="26"/>
        <v>0</v>
      </c>
      <c r="AF59" s="122">
        <f t="shared" si="26"/>
        <v>0</v>
      </c>
      <c r="AG59" s="122">
        <f t="shared" si="26"/>
        <v>2</v>
      </c>
      <c r="AH59" s="124">
        <f t="shared" si="26"/>
        <v>1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5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0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2</v>
      </c>
      <c r="U61" s="123">
        <v>0</v>
      </c>
      <c r="V61" s="123">
        <v>3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5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5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0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2</v>
      </c>
      <c r="U62" s="122">
        <f t="shared" si="27"/>
        <v>0</v>
      </c>
      <c r="V62" s="122">
        <f t="shared" si="27"/>
        <v>3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5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319</v>
      </c>
      <c r="F67" s="137">
        <f t="shared" si="29"/>
        <v>0</v>
      </c>
      <c r="G67" s="137">
        <f t="shared" si="29"/>
        <v>33</v>
      </c>
      <c r="H67" s="137">
        <f t="shared" si="29"/>
        <v>1</v>
      </c>
      <c r="I67" s="137">
        <f t="shared" si="29"/>
        <v>2</v>
      </c>
      <c r="J67" s="137">
        <f t="shared" si="29"/>
        <v>5</v>
      </c>
      <c r="K67" s="137">
        <f t="shared" si="29"/>
        <v>6</v>
      </c>
      <c r="L67" s="137">
        <f t="shared" si="29"/>
        <v>0</v>
      </c>
      <c r="M67" s="137">
        <f t="shared" si="29"/>
        <v>10</v>
      </c>
      <c r="N67" s="138">
        <f>SUM(G67,H67,I67,J67,K67,L67,M67)</f>
        <v>57</v>
      </c>
      <c r="O67" s="137">
        <f>SUM(O58,O61,O64)</f>
        <v>5</v>
      </c>
      <c r="P67" s="137">
        <f>SUM(P58,P61,P64)</f>
        <v>2</v>
      </c>
      <c r="Q67" s="138">
        <f>SUM(O67:P67)</f>
        <v>7</v>
      </c>
      <c r="R67" s="137">
        <f t="shared" ref="R67:Z67" si="33">SUM(R58,R61,R64)</f>
        <v>4</v>
      </c>
      <c r="S67" s="137">
        <f t="shared" si="33"/>
        <v>2</v>
      </c>
      <c r="T67" s="137">
        <f t="shared" si="33"/>
        <v>7</v>
      </c>
      <c r="U67" s="137">
        <f t="shared" si="33"/>
        <v>1</v>
      </c>
      <c r="V67" s="137">
        <f t="shared" si="33"/>
        <v>21</v>
      </c>
      <c r="W67" s="137">
        <f t="shared" si="33"/>
        <v>215</v>
      </c>
      <c r="X67" s="137">
        <f t="shared" si="33"/>
        <v>0</v>
      </c>
      <c r="Y67" s="137">
        <f t="shared" si="33"/>
        <v>0</v>
      </c>
      <c r="Z67" s="137">
        <f t="shared" si="33"/>
        <v>2</v>
      </c>
      <c r="AA67" s="138">
        <f>SUM(R67:Z67)</f>
        <v>252</v>
      </c>
      <c r="AB67" s="137">
        <f t="shared" si="31"/>
        <v>0</v>
      </c>
      <c r="AC67" s="137">
        <f t="shared" si="31"/>
        <v>0</v>
      </c>
      <c r="AD67" s="137">
        <f t="shared" si="31"/>
        <v>0</v>
      </c>
      <c r="AE67" s="139">
        <f>SUM(AB67:AD67)</f>
        <v>0</v>
      </c>
      <c r="AF67" s="137">
        <f t="shared" si="32"/>
        <v>0</v>
      </c>
      <c r="AG67" s="137">
        <f t="shared" si="32"/>
        <v>2</v>
      </c>
      <c r="AH67" s="140">
        <f t="shared" si="32"/>
        <v>1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319</v>
      </c>
      <c r="F68" s="130">
        <f t="shared" si="34"/>
        <v>0</v>
      </c>
      <c r="G68" s="127">
        <f t="shared" si="34"/>
        <v>33</v>
      </c>
      <c r="H68" s="127">
        <f t="shared" si="34"/>
        <v>1</v>
      </c>
      <c r="I68" s="127">
        <f t="shared" si="34"/>
        <v>2</v>
      </c>
      <c r="J68" s="127">
        <f t="shared" si="34"/>
        <v>5</v>
      </c>
      <c r="K68" s="127">
        <f t="shared" si="34"/>
        <v>6</v>
      </c>
      <c r="L68" s="127">
        <f t="shared" si="34"/>
        <v>0</v>
      </c>
      <c r="M68" s="127">
        <f t="shared" si="34"/>
        <v>10</v>
      </c>
      <c r="N68" s="127">
        <f t="shared" si="34"/>
        <v>57</v>
      </c>
      <c r="O68" s="127">
        <f t="shared" si="34"/>
        <v>5</v>
      </c>
      <c r="P68" s="127">
        <f t="shared" si="34"/>
        <v>2</v>
      </c>
      <c r="Q68" s="127">
        <f t="shared" si="34"/>
        <v>7</v>
      </c>
      <c r="R68" s="127">
        <f t="shared" si="34"/>
        <v>4</v>
      </c>
      <c r="S68" s="127">
        <f t="shared" si="34"/>
        <v>2</v>
      </c>
      <c r="T68" s="127">
        <f t="shared" si="34"/>
        <v>7</v>
      </c>
      <c r="U68" s="127">
        <f t="shared" si="34"/>
        <v>1</v>
      </c>
      <c r="V68" s="127">
        <f t="shared" si="34"/>
        <v>21</v>
      </c>
      <c r="W68" s="127">
        <f t="shared" si="34"/>
        <v>215</v>
      </c>
      <c r="X68" s="127">
        <f t="shared" si="34"/>
        <v>0</v>
      </c>
      <c r="Y68" s="127">
        <f t="shared" si="34"/>
        <v>0</v>
      </c>
      <c r="Z68" s="127">
        <f t="shared" si="34"/>
        <v>2</v>
      </c>
      <c r="AA68" s="127">
        <f t="shared" si="34"/>
        <v>252</v>
      </c>
      <c r="AB68" s="127">
        <f t="shared" si="34"/>
        <v>0</v>
      </c>
      <c r="AC68" s="127">
        <f t="shared" si="34"/>
        <v>0</v>
      </c>
      <c r="AD68" s="127">
        <f t="shared" si="34"/>
        <v>0</v>
      </c>
      <c r="AE68" s="131">
        <f t="shared" si="34"/>
        <v>0</v>
      </c>
      <c r="AF68" s="127">
        <f t="shared" si="34"/>
        <v>0</v>
      </c>
      <c r="AG68" s="127">
        <f t="shared" si="34"/>
        <v>2</v>
      </c>
      <c r="AH68" s="131">
        <f t="shared" si="34"/>
        <v>1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1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2">
        <f>SUM(G70,H70,I70,J70,K70,L70,M70)</f>
        <v>0</v>
      </c>
      <c r="O70" s="123">
        <v>0</v>
      </c>
      <c r="P70" s="123">
        <v>0</v>
      </c>
      <c r="Q70" s="122">
        <f>SUM(O70:P70)</f>
        <v>0</v>
      </c>
      <c r="R70" s="123">
        <v>1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1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1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0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1</v>
      </c>
      <c r="S71" s="122">
        <f t="shared" si="36"/>
        <v>0</v>
      </c>
      <c r="T71" s="122">
        <f t="shared" si="36"/>
        <v>0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1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5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1</v>
      </c>
      <c r="P73" s="123">
        <v>0</v>
      </c>
      <c r="Q73" s="122">
        <f>SUM(O73:P73)</f>
        <v>1</v>
      </c>
      <c r="R73" s="123">
        <v>0</v>
      </c>
      <c r="S73" s="123">
        <v>4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4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5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1</v>
      </c>
      <c r="P74" s="122">
        <f t="shared" si="37"/>
        <v>0</v>
      </c>
      <c r="Q74" s="122">
        <f t="shared" si="37"/>
        <v>1</v>
      </c>
      <c r="R74" s="122">
        <f t="shared" si="37"/>
        <v>0</v>
      </c>
      <c r="S74" s="122">
        <f t="shared" si="37"/>
        <v>4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4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1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1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1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1</v>
      </c>
      <c r="F80" s="133">
        <f t="shared" si="39"/>
        <v>0</v>
      </c>
      <c r="G80" s="132">
        <f t="shared" si="39"/>
        <v>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1</v>
      </c>
      <c r="S80" s="132">
        <f t="shared" si="39"/>
        <v>0</v>
      </c>
      <c r="T80" s="132">
        <f t="shared" si="39"/>
        <v>0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1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7</v>
      </c>
      <c r="F82" s="135">
        <f t="shared" si="40"/>
        <v>0</v>
      </c>
      <c r="G82" s="135">
        <f t="shared" si="40"/>
        <v>0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0</v>
      </c>
      <c r="O82" s="135">
        <f>SUM(O70,O73,O76,O79)</f>
        <v>1</v>
      </c>
      <c r="P82" s="135">
        <f>SUM(P70,P73,P76,P79)</f>
        <v>0</v>
      </c>
      <c r="Q82" s="138">
        <f>SUM(O82:P82)</f>
        <v>1</v>
      </c>
      <c r="R82" s="135">
        <f t="shared" ref="R82:Z82" si="44">SUM(R70,R73,R76,R79)</f>
        <v>2</v>
      </c>
      <c r="S82" s="135">
        <f t="shared" si="44"/>
        <v>4</v>
      </c>
      <c r="T82" s="135">
        <f t="shared" si="44"/>
        <v>0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6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7</v>
      </c>
      <c r="F83" s="130">
        <f t="shared" si="45"/>
        <v>0</v>
      </c>
      <c r="G83" s="127">
        <f t="shared" si="45"/>
        <v>0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0</v>
      </c>
      <c r="O83" s="127">
        <f t="shared" si="45"/>
        <v>1</v>
      </c>
      <c r="P83" s="127">
        <f t="shared" si="45"/>
        <v>0</v>
      </c>
      <c r="Q83" s="127">
        <f t="shared" si="45"/>
        <v>1</v>
      </c>
      <c r="R83" s="127">
        <f t="shared" si="45"/>
        <v>2</v>
      </c>
      <c r="S83" s="127">
        <f t="shared" si="45"/>
        <v>4</v>
      </c>
      <c r="T83" s="127">
        <f t="shared" si="45"/>
        <v>0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6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4321</v>
      </c>
      <c r="F97" s="123"/>
      <c r="G97" s="123">
        <v>3733</v>
      </c>
      <c r="H97" s="123">
        <v>11</v>
      </c>
      <c r="I97" s="123">
        <v>124</v>
      </c>
      <c r="J97" s="123">
        <v>262</v>
      </c>
      <c r="K97" s="123">
        <v>43</v>
      </c>
      <c r="L97" s="123">
        <v>0</v>
      </c>
      <c r="M97" s="123">
        <v>8</v>
      </c>
      <c r="N97" s="122">
        <f>SUM(G97,H97,I97,J97,K97,L97,M97)</f>
        <v>4181</v>
      </c>
      <c r="O97" s="123">
        <v>52</v>
      </c>
      <c r="P97" s="123">
        <v>23</v>
      </c>
      <c r="Q97" s="122">
        <f>SUM(O97:P97)</f>
        <v>75</v>
      </c>
      <c r="R97" s="123">
        <v>6</v>
      </c>
      <c r="S97" s="123">
        <v>2</v>
      </c>
      <c r="T97" s="123">
        <v>1</v>
      </c>
      <c r="U97" s="123">
        <v>0</v>
      </c>
      <c r="V97" s="123">
        <v>11</v>
      </c>
      <c r="W97" s="123">
        <v>0</v>
      </c>
      <c r="X97" s="123">
        <v>0</v>
      </c>
      <c r="Y97" s="123">
        <v>0</v>
      </c>
      <c r="Z97" s="123">
        <v>0</v>
      </c>
      <c r="AA97" s="122">
        <f>SUM(R97:Z97)</f>
        <v>20</v>
      </c>
      <c r="AB97" s="123">
        <v>0</v>
      </c>
      <c r="AC97" s="123">
        <v>0</v>
      </c>
      <c r="AD97" s="123">
        <v>0</v>
      </c>
      <c r="AE97" s="124">
        <f>SUM(AB97:AD97)</f>
        <v>0</v>
      </c>
      <c r="AF97" s="123">
        <v>0</v>
      </c>
      <c r="AG97" s="123">
        <v>45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4321</v>
      </c>
      <c r="F98" s="126">
        <f t="shared" si="55"/>
        <v>0</v>
      </c>
      <c r="G98" s="122">
        <f t="shared" si="55"/>
        <v>3733</v>
      </c>
      <c r="H98" s="122">
        <f t="shared" si="55"/>
        <v>11</v>
      </c>
      <c r="I98" s="122">
        <f t="shared" si="55"/>
        <v>124</v>
      </c>
      <c r="J98" s="122">
        <f t="shared" si="55"/>
        <v>262</v>
      </c>
      <c r="K98" s="122">
        <f t="shared" si="55"/>
        <v>43</v>
      </c>
      <c r="L98" s="122">
        <f t="shared" si="55"/>
        <v>0</v>
      </c>
      <c r="M98" s="122">
        <f t="shared" si="55"/>
        <v>8</v>
      </c>
      <c r="N98" s="122">
        <f t="shared" si="55"/>
        <v>4181</v>
      </c>
      <c r="O98" s="122">
        <f t="shared" si="55"/>
        <v>52</v>
      </c>
      <c r="P98" s="122">
        <f t="shared" si="55"/>
        <v>23</v>
      </c>
      <c r="Q98" s="122">
        <f t="shared" si="55"/>
        <v>75</v>
      </c>
      <c r="R98" s="122">
        <f t="shared" si="55"/>
        <v>6</v>
      </c>
      <c r="S98" s="122">
        <f t="shared" si="55"/>
        <v>2</v>
      </c>
      <c r="T98" s="122">
        <f t="shared" si="55"/>
        <v>1</v>
      </c>
      <c r="U98" s="122">
        <f t="shared" si="55"/>
        <v>0</v>
      </c>
      <c r="V98" s="122">
        <f t="shared" si="55"/>
        <v>11</v>
      </c>
      <c r="W98" s="122">
        <f t="shared" si="55"/>
        <v>0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20</v>
      </c>
      <c r="AB98" s="122">
        <f t="shared" si="55"/>
        <v>0</v>
      </c>
      <c r="AC98" s="122">
        <f t="shared" si="55"/>
        <v>0</v>
      </c>
      <c r="AD98" s="122">
        <f t="shared" si="55"/>
        <v>0</v>
      </c>
      <c r="AE98" s="124">
        <f t="shared" si="55"/>
        <v>0</v>
      </c>
      <c r="AF98" s="122">
        <f t="shared" si="55"/>
        <v>0</v>
      </c>
      <c r="AG98" s="122">
        <f t="shared" si="55"/>
        <v>45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534</v>
      </c>
      <c r="F100" s="123"/>
      <c r="G100" s="123">
        <v>334</v>
      </c>
      <c r="H100" s="123">
        <v>5</v>
      </c>
      <c r="I100" s="123">
        <v>24</v>
      </c>
      <c r="J100" s="123">
        <v>41</v>
      </c>
      <c r="K100" s="123">
        <v>29</v>
      </c>
      <c r="L100" s="123">
        <v>0</v>
      </c>
      <c r="M100" s="123">
        <v>1</v>
      </c>
      <c r="N100" s="122">
        <f>SUM(G100,H100,I100,J100,K100,L100,M100)</f>
        <v>434</v>
      </c>
      <c r="O100" s="123">
        <v>5</v>
      </c>
      <c r="P100" s="123">
        <v>6</v>
      </c>
      <c r="Q100" s="122">
        <f>SUM(O100:P100)</f>
        <v>11</v>
      </c>
      <c r="R100" s="123">
        <v>78</v>
      </c>
      <c r="S100" s="123">
        <v>2</v>
      </c>
      <c r="T100" s="123">
        <v>1</v>
      </c>
      <c r="U100" s="123">
        <v>2</v>
      </c>
      <c r="V100" s="123">
        <v>3</v>
      </c>
      <c r="W100" s="123">
        <v>1</v>
      </c>
      <c r="X100" s="123">
        <v>0</v>
      </c>
      <c r="Y100" s="123">
        <v>0</v>
      </c>
      <c r="Z100" s="123">
        <v>0</v>
      </c>
      <c r="AA100" s="122">
        <f>SUM(R100:Z100)</f>
        <v>87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2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534</v>
      </c>
      <c r="F101" s="126">
        <f t="shared" si="56"/>
        <v>0</v>
      </c>
      <c r="G101" s="122">
        <f t="shared" si="56"/>
        <v>334</v>
      </c>
      <c r="H101" s="122">
        <f t="shared" si="56"/>
        <v>5</v>
      </c>
      <c r="I101" s="122">
        <f t="shared" si="56"/>
        <v>24</v>
      </c>
      <c r="J101" s="122">
        <f t="shared" si="56"/>
        <v>41</v>
      </c>
      <c r="K101" s="122">
        <f t="shared" si="56"/>
        <v>29</v>
      </c>
      <c r="L101" s="122">
        <f t="shared" si="56"/>
        <v>0</v>
      </c>
      <c r="M101" s="122">
        <f t="shared" si="56"/>
        <v>1</v>
      </c>
      <c r="N101" s="122">
        <f t="shared" si="56"/>
        <v>434</v>
      </c>
      <c r="O101" s="122">
        <f t="shared" si="56"/>
        <v>5</v>
      </c>
      <c r="P101" s="122">
        <f t="shared" si="56"/>
        <v>6</v>
      </c>
      <c r="Q101" s="122">
        <f t="shared" si="56"/>
        <v>11</v>
      </c>
      <c r="R101" s="122">
        <f t="shared" si="56"/>
        <v>78</v>
      </c>
      <c r="S101" s="122">
        <f t="shared" si="56"/>
        <v>2</v>
      </c>
      <c r="T101" s="122">
        <f t="shared" si="56"/>
        <v>1</v>
      </c>
      <c r="U101" s="122">
        <f t="shared" si="56"/>
        <v>2</v>
      </c>
      <c r="V101" s="122">
        <f t="shared" si="56"/>
        <v>3</v>
      </c>
      <c r="W101" s="122">
        <f t="shared" si="56"/>
        <v>1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87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2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4855</v>
      </c>
      <c r="F103" s="128">
        <f t="shared" si="57"/>
        <v>0</v>
      </c>
      <c r="G103" s="128">
        <f t="shared" si="57"/>
        <v>4067</v>
      </c>
      <c r="H103" s="128">
        <f t="shared" si="57"/>
        <v>16</v>
      </c>
      <c r="I103" s="128">
        <f t="shared" si="57"/>
        <v>148</v>
      </c>
      <c r="J103" s="128">
        <f t="shared" si="57"/>
        <v>303</v>
      </c>
      <c r="K103" s="128">
        <f t="shared" si="57"/>
        <v>72</v>
      </c>
      <c r="L103" s="128">
        <f t="shared" si="57"/>
        <v>0</v>
      </c>
      <c r="M103" s="128">
        <f t="shared" si="57"/>
        <v>9</v>
      </c>
      <c r="N103" s="122">
        <f>SUM(G103,H103,I103,J103,K103,L103,M103)</f>
        <v>4615</v>
      </c>
      <c r="O103" s="128">
        <f>SUM(O97,O100)</f>
        <v>57</v>
      </c>
      <c r="P103" s="128">
        <f>SUM(P97,P100)</f>
        <v>29</v>
      </c>
      <c r="Q103" s="122">
        <f>SUM(O103:P103)</f>
        <v>86</v>
      </c>
      <c r="R103" s="128">
        <f t="shared" ref="R103:Z103" si="61">SUM(R97,R100)</f>
        <v>84</v>
      </c>
      <c r="S103" s="128">
        <f t="shared" si="61"/>
        <v>4</v>
      </c>
      <c r="T103" s="128">
        <f t="shared" si="61"/>
        <v>2</v>
      </c>
      <c r="U103" s="128">
        <f t="shared" si="61"/>
        <v>2</v>
      </c>
      <c r="V103" s="128">
        <f t="shared" si="61"/>
        <v>14</v>
      </c>
      <c r="W103" s="128">
        <f t="shared" si="61"/>
        <v>1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107</v>
      </c>
      <c r="AB103" s="128">
        <f t="shared" si="59"/>
        <v>0</v>
      </c>
      <c r="AC103" s="128">
        <f t="shared" si="59"/>
        <v>0</v>
      </c>
      <c r="AD103" s="128">
        <f t="shared" si="59"/>
        <v>0</v>
      </c>
      <c r="AE103" s="124">
        <f>SUM(AB103:AD103)</f>
        <v>0</v>
      </c>
      <c r="AF103" s="128">
        <f t="shared" si="60"/>
        <v>0</v>
      </c>
      <c r="AG103" s="128">
        <f t="shared" si="60"/>
        <v>47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4855</v>
      </c>
      <c r="F104" s="130">
        <f t="shared" si="62"/>
        <v>0</v>
      </c>
      <c r="G104" s="127">
        <f t="shared" si="62"/>
        <v>4067</v>
      </c>
      <c r="H104" s="127">
        <f t="shared" si="62"/>
        <v>16</v>
      </c>
      <c r="I104" s="127">
        <f t="shared" si="62"/>
        <v>148</v>
      </c>
      <c r="J104" s="127">
        <f t="shared" si="62"/>
        <v>303</v>
      </c>
      <c r="K104" s="127">
        <f t="shared" si="62"/>
        <v>72</v>
      </c>
      <c r="L104" s="127">
        <f t="shared" si="62"/>
        <v>0</v>
      </c>
      <c r="M104" s="127">
        <f t="shared" si="62"/>
        <v>9</v>
      </c>
      <c r="N104" s="127">
        <f t="shared" si="62"/>
        <v>4615</v>
      </c>
      <c r="O104" s="127">
        <f t="shared" si="62"/>
        <v>57</v>
      </c>
      <c r="P104" s="127">
        <f t="shared" si="62"/>
        <v>29</v>
      </c>
      <c r="Q104" s="127">
        <f t="shared" si="62"/>
        <v>86</v>
      </c>
      <c r="R104" s="127">
        <f t="shared" si="62"/>
        <v>84</v>
      </c>
      <c r="S104" s="127">
        <f t="shared" si="62"/>
        <v>4</v>
      </c>
      <c r="T104" s="127">
        <f t="shared" si="62"/>
        <v>2</v>
      </c>
      <c r="U104" s="127">
        <f t="shared" si="62"/>
        <v>2</v>
      </c>
      <c r="V104" s="127">
        <f t="shared" si="62"/>
        <v>14</v>
      </c>
      <c r="W104" s="127">
        <f t="shared" si="62"/>
        <v>1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107</v>
      </c>
      <c r="AB104" s="127">
        <f t="shared" si="62"/>
        <v>0</v>
      </c>
      <c r="AC104" s="127">
        <f t="shared" si="62"/>
        <v>0</v>
      </c>
      <c r="AD104" s="127">
        <f t="shared" si="62"/>
        <v>0</v>
      </c>
      <c r="AE104" s="131">
        <f t="shared" si="62"/>
        <v>0</v>
      </c>
      <c r="AF104" s="127">
        <f t="shared" si="62"/>
        <v>0</v>
      </c>
      <c r="AG104" s="127">
        <f t="shared" si="62"/>
        <v>47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0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0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0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0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0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0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0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33</v>
      </c>
      <c r="F118" s="123"/>
      <c r="G118" s="123">
        <v>29</v>
      </c>
      <c r="H118" s="123">
        <v>0</v>
      </c>
      <c r="I118" s="123">
        <v>0</v>
      </c>
      <c r="J118" s="123">
        <v>1</v>
      </c>
      <c r="K118" s="123">
        <v>1</v>
      </c>
      <c r="L118" s="123">
        <v>0</v>
      </c>
      <c r="M118" s="123">
        <v>0</v>
      </c>
      <c r="N118" s="122">
        <f>SUM(G118,H118,I118,J118,K118,L118,M118)</f>
        <v>31</v>
      </c>
      <c r="O118" s="123">
        <v>0</v>
      </c>
      <c r="P118" s="123">
        <v>0</v>
      </c>
      <c r="Q118" s="122">
        <f>SUM(O118:P118)</f>
        <v>0</v>
      </c>
      <c r="R118" s="123">
        <v>0</v>
      </c>
      <c r="S118" s="123">
        <v>0</v>
      </c>
      <c r="T118" s="123">
        <v>2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2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33</v>
      </c>
      <c r="F119" s="130">
        <f t="shared" si="72"/>
        <v>0</v>
      </c>
      <c r="G119" s="127">
        <f t="shared" si="72"/>
        <v>29</v>
      </c>
      <c r="H119" s="127">
        <f t="shared" si="72"/>
        <v>0</v>
      </c>
      <c r="I119" s="127">
        <f t="shared" si="72"/>
        <v>0</v>
      </c>
      <c r="J119" s="127">
        <f t="shared" si="72"/>
        <v>1</v>
      </c>
      <c r="K119" s="127">
        <f t="shared" si="72"/>
        <v>1</v>
      </c>
      <c r="L119" s="127">
        <f t="shared" si="72"/>
        <v>0</v>
      </c>
      <c r="M119" s="127">
        <f t="shared" si="72"/>
        <v>0</v>
      </c>
      <c r="N119" s="127">
        <f t="shared" si="72"/>
        <v>31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0</v>
      </c>
      <c r="S119" s="127">
        <f t="shared" si="72"/>
        <v>0</v>
      </c>
      <c r="T119" s="127">
        <f t="shared" si="72"/>
        <v>2</v>
      </c>
      <c r="U119" s="127">
        <f t="shared" si="72"/>
        <v>0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2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87</v>
      </c>
      <c r="F127" s="123"/>
      <c r="G127" s="123">
        <v>3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3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1</v>
      </c>
      <c r="U127" s="123">
        <v>0</v>
      </c>
      <c r="V127" s="123">
        <v>3</v>
      </c>
      <c r="W127" s="123">
        <v>80</v>
      </c>
      <c r="X127" s="123">
        <v>0</v>
      </c>
      <c r="Y127" s="123">
        <v>0</v>
      </c>
      <c r="Z127" s="123">
        <v>0</v>
      </c>
      <c r="AA127" s="122">
        <f>SUM(R127:Z127)</f>
        <v>84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87</v>
      </c>
      <c r="F128" s="126">
        <f t="shared" si="75"/>
        <v>0</v>
      </c>
      <c r="G128" s="122">
        <f t="shared" si="75"/>
        <v>3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3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1</v>
      </c>
      <c r="U128" s="122">
        <f t="shared" si="75"/>
        <v>0</v>
      </c>
      <c r="V128" s="122">
        <f t="shared" si="75"/>
        <v>3</v>
      </c>
      <c r="W128" s="122">
        <f t="shared" si="75"/>
        <v>80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84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87</v>
      </c>
      <c r="F133" s="137">
        <f t="shared" si="77"/>
        <v>0</v>
      </c>
      <c r="G133" s="137">
        <f t="shared" si="77"/>
        <v>3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3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1</v>
      </c>
      <c r="U133" s="137">
        <f t="shared" si="81"/>
        <v>0</v>
      </c>
      <c r="V133" s="137">
        <f t="shared" si="81"/>
        <v>3</v>
      </c>
      <c r="W133" s="137">
        <f t="shared" si="81"/>
        <v>80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84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87</v>
      </c>
      <c r="F134" s="130">
        <f t="shared" si="82"/>
        <v>0</v>
      </c>
      <c r="G134" s="127">
        <f t="shared" si="82"/>
        <v>3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3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1</v>
      </c>
      <c r="U134" s="127">
        <f t="shared" si="82"/>
        <v>0</v>
      </c>
      <c r="V134" s="127">
        <f t="shared" si="82"/>
        <v>3</v>
      </c>
      <c r="W134" s="127">
        <f t="shared" si="82"/>
        <v>80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84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0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0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0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0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0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967</v>
      </c>
      <c r="F178" s="123"/>
      <c r="G178" s="123">
        <v>840</v>
      </c>
      <c r="H178" s="123">
        <v>0</v>
      </c>
      <c r="I178" s="123">
        <v>5</v>
      </c>
      <c r="J178" s="123">
        <v>63</v>
      </c>
      <c r="K178" s="123">
        <v>30</v>
      </c>
      <c r="L178" s="123">
        <v>0</v>
      </c>
      <c r="M178" s="123">
        <v>1</v>
      </c>
      <c r="N178" s="122">
        <f>SUM(G178,H178,I178,J178,K178,L178,M178)</f>
        <v>939</v>
      </c>
      <c r="O178" s="123">
        <v>0</v>
      </c>
      <c r="P178" s="123">
        <v>2</v>
      </c>
      <c r="Q178" s="122">
        <f>SUM(O178:P178)</f>
        <v>2</v>
      </c>
      <c r="R178" s="123">
        <v>1</v>
      </c>
      <c r="S178" s="123">
        <v>4</v>
      </c>
      <c r="T178" s="123">
        <v>0</v>
      </c>
      <c r="U178" s="123">
        <v>0</v>
      </c>
      <c r="V178" s="123">
        <v>16</v>
      </c>
      <c r="W178" s="123">
        <v>1</v>
      </c>
      <c r="X178" s="123">
        <v>0</v>
      </c>
      <c r="Y178" s="123">
        <v>0</v>
      </c>
      <c r="Z178" s="123">
        <v>0</v>
      </c>
      <c r="AA178" s="122">
        <f>SUM(R178:Z178)</f>
        <v>22</v>
      </c>
      <c r="AB178" s="123">
        <v>0</v>
      </c>
      <c r="AC178" s="123">
        <v>0</v>
      </c>
      <c r="AD178" s="123">
        <v>1</v>
      </c>
      <c r="AE178" s="124">
        <f>SUM(AB178:AD178)</f>
        <v>1</v>
      </c>
      <c r="AF178" s="123">
        <v>0</v>
      </c>
      <c r="AG178" s="123">
        <v>3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967</v>
      </c>
      <c r="F179" s="126">
        <f t="shared" si="114"/>
        <v>0</v>
      </c>
      <c r="G179" s="122">
        <f t="shared" si="114"/>
        <v>840</v>
      </c>
      <c r="H179" s="122">
        <f t="shared" si="114"/>
        <v>0</v>
      </c>
      <c r="I179" s="122">
        <f t="shared" si="114"/>
        <v>5</v>
      </c>
      <c r="J179" s="122">
        <f t="shared" si="114"/>
        <v>63</v>
      </c>
      <c r="K179" s="122">
        <f t="shared" si="114"/>
        <v>30</v>
      </c>
      <c r="L179" s="122">
        <f t="shared" si="114"/>
        <v>0</v>
      </c>
      <c r="M179" s="122">
        <f t="shared" si="114"/>
        <v>1</v>
      </c>
      <c r="N179" s="122">
        <f t="shared" si="114"/>
        <v>939</v>
      </c>
      <c r="O179" s="122">
        <f t="shared" si="114"/>
        <v>0</v>
      </c>
      <c r="P179" s="122">
        <f t="shared" si="114"/>
        <v>2</v>
      </c>
      <c r="Q179" s="122">
        <f t="shared" si="114"/>
        <v>2</v>
      </c>
      <c r="R179" s="122">
        <f t="shared" si="114"/>
        <v>1</v>
      </c>
      <c r="S179" s="122">
        <f t="shared" si="114"/>
        <v>4</v>
      </c>
      <c r="T179" s="122">
        <f t="shared" si="114"/>
        <v>0</v>
      </c>
      <c r="U179" s="122">
        <f t="shared" si="114"/>
        <v>0</v>
      </c>
      <c r="V179" s="122">
        <f t="shared" si="114"/>
        <v>16</v>
      </c>
      <c r="W179" s="122">
        <f t="shared" si="114"/>
        <v>1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22</v>
      </c>
      <c r="AB179" s="122">
        <f t="shared" si="114"/>
        <v>0</v>
      </c>
      <c r="AC179" s="122">
        <f t="shared" si="114"/>
        <v>0</v>
      </c>
      <c r="AD179" s="122">
        <f t="shared" si="114"/>
        <v>1</v>
      </c>
      <c r="AE179" s="124">
        <f t="shared" si="114"/>
        <v>1</v>
      </c>
      <c r="AF179" s="122">
        <f t="shared" si="114"/>
        <v>0</v>
      </c>
      <c r="AG179" s="122">
        <f t="shared" si="114"/>
        <v>3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40</v>
      </c>
      <c r="F181" s="123"/>
      <c r="G181" s="123">
        <v>0</v>
      </c>
      <c r="H181" s="123">
        <v>0</v>
      </c>
      <c r="I181" s="123">
        <v>9</v>
      </c>
      <c r="J181" s="123">
        <v>6</v>
      </c>
      <c r="K181" s="123">
        <v>0</v>
      </c>
      <c r="L181" s="123">
        <v>3</v>
      </c>
      <c r="M181" s="123">
        <v>2</v>
      </c>
      <c r="N181" s="122">
        <f>SUM(G181,H181,I181,J181,K181,L181,M181)</f>
        <v>20</v>
      </c>
      <c r="O181" s="123">
        <v>0</v>
      </c>
      <c r="P181" s="123">
        <v>3</v>
      </c>
      <c r="Q181" s="122">
        <f>SUM(O181:P181)</f>
        <v>3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13</v>
      </c>
      <c r="AE181" s="124">
        <f>SUM(AB181:AD181)</f>
        <v>13</v>
      </c>
      <c r="AF181" s="123">
        <v>0</v>
      </c>
      <c r="AG181" s="123">
        <v>1</v>
      </c>
      <c r="AH181" s="125">
        <v>3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40</v>
      </c>
      <c r="F182" s="126">
        <f t="shared" si="115"/>
        <v>0</v>
      </c>
      <c r="G182" s="122">
        <f t="shared" si="115"/>
        <v>0</v>
      </c>
      <c r="H182" s="122">
        <f t="shared" si="115"/>
        <v>0</v>
      </c>
      <c r="I182" s="122">
        <f t="shared" si="115"/>
        <v>9</v>
      </c>
      <c r="J182" s="122">
        <f t="shared" si="115"/>
        <v>6</v>
      </c>
      <c r="K182" s="122">
        <f t="shared" si="115"/>
        <v>0</v>
      </c>
      <c r="L182" s="122">
        <f t="shared" si="115"/>
        <v>3</v>
      </c>
      <c r="M182" s="122">
        <f t="shared" si="115"/>
        <v>2</v>
      </c>
      <c r="N182" s="122">
        <f t="shared" si="115"/>
        <v>20</v>
      </c>
      <c r="O182" s="122">
        <f t="shared" si="115"/>
        <v>0</v>
      </c>
      <c r="P182" s="122">
        <f t="shared" si="115"/>
        <v>3</v>
      </c>
      <c r="Q182" s="122">
        <f t="shared" si="115"/>
        <v>3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13</v>
      </c>
      <c r="AE182" s="124">
        <f t="shared" si="115"/>
        <v>13</v>
      </c>
      <c r="AF182" s="122">
        <f t="shared" si="115"/>
        <v>0</v>
      </c>
      <c r="AG182" s="122">
        <f t="shared" si="115"/>
        <v>1</v>
      </c>
      <c r="AH182" s="124">
        <f t="shared" si="115"/>
        <v>3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1007</v>
      </c>
      <c r="F187" s="137">
        <f t="shared" si="117"/>
        <v>0</v>
      </c>
      <c r="G187" s="137">
        <f t="shared" si="117"/>
        <v>840</v>
      </c>
      <c r="H187" s="137">
        <f t="shared" si="117"/>
        <v>0</v>
      </c>
      <c r="I187" s="137">
        <f t="shared" si="117"/>
        <v>14</v>
      </c>
      <c r="J187" s="137">
        <f t="shared" si="117"/>
        <v>69</v>
      </c>
      <c r="K187" s="137">
        <f t="shared" si="117"/>
        <v>30</v>
      </c>
      <c r="L187" s="137">
        <f t="shared" si="117"/>
        <v>3</v>
      </c>
      <c r="M187" s="137">
        <f t="shared" si="117"/>
        <v>3</v>
      </c>
      <c r="N187" s="138">
        <f>SUM(G187,H187,I187,J187,K187,L187,M187)</f>
        <v>959</v>
      </c>
      <c r="O187" s="137">
        <f>SUM(O178,O181,O184)</f>
        <v>0</v>
      </c>
      <c r="P187" s="137">
        <f>SUM(P178,P181,P184)</f>
        <v>5</v>
      </c>
      <c r="Q187" s="138">
        <f>SUM(O187:P187)</f>
        <v>5</v>
      </c>
      <c r="R187" s="137">
        <f t="shared" ref="R187:Z187" si="121">SUM(R178,R181,R184)</f>
        <v>1</v>
      </c>
      <c r="S187" s="137">
        <f t="shared" si="121"/>
        <v>4</v>
      </c>
      <c r="T187" s="137">
        <f t="shared" si="121"/>
        <v>0</v>
      </c>
      <c r="U187" s="137">
        <f t="shared" si="121"/>
        <v>0</v>
      </c>
      <c r="V187" s="137">
        <f t="shared" si="121"/>
        <v>16</v>
      </c>
      <c r="W187" s="137">
        <f t="shared" si="121"/>
        <v>1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22</v>
      </c>
      <c r="AB187" s="137">
        <f t="shared" si="119"/>
        <v>0</v>
      </c>
      <c r="AC187" s="137">
        <f t="shared" si="119"/>
        <v>0</v>
      </c>
      <c r="AD187" s="137">
        <f t="shared" si="119"/>
        <v>14</v>
      </c>
      <c r="AE187" s="139">
        <f>SUM(AB187:AD187)</f>
        <v>14</v>
      </c>
      <c r="AF187" s="137">
        <f t="shared" si="120"/>
        <v>0</v>
      </c>
      <c r="AG187" s="137">
        <f t="shared" si="120"/>
        <v>4</v>
      </c>
      <c r="AH187" s="140">
        <f t="shared" si="120"/>
        <v>3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1007</v>
      </c>
      <c r="F188" s="130">
        <f t="shared" si="122"/>
        <v>0</v>
      </c>
      <c r="G188" s="127">
        <f t="shared" si="122"/>
        <v>840</v>
      </c>
      <c r="H188" s="127">
        <f t="shared" si="122"/>
        <v>0</v>
      </c>
      <c r="I188" s="127">
        <f t="shared" si="122"/>
        <v>14</v>
      </c>
      <c r="J188" s="127">
        <f t="shared" si="122"/>
        <v>69</v>
      </c>
      <c r="K188" s="127">
        <f t="shared" si="122"/>
        <v>30</v>
      </c>
      <c r="L188" s="127">
        <f t="shared" si="122"/>
        <v>3</v>
      </c>
      <c r="M188" s="127">
        <f t="shared" si="122"/>
        <v>3</v>
      </c>
      <c r="N188" s="127">
        <f t="shared" si="122"/>
        <v>959</v>
      </c>
      <c r="O188" s="127">
        <f t="shared" si="122"/>
        <v>0</v>
      </c>
      <c r="P188" s="127">
        <f t="shared" si="122"/>
        <v>5</v>
      </c>
      <c r="Q188" s="127">
        <f t="shared" si="122"/>
        <v>5</v>
      </c>
      <c r="R188" s="127">
        <f t="shared" si="122"/>
        <v>1</v>
      </c>
      <c r="S188" s="127">
        <f t="shared" si="122"/>
        <v>4</v>
      </c>
      <c r="T188" s="127">
        <f t="shared" si="122"/>
        <v>0</v>
      </c>
      <c r="U188" s="127">
        <f t="shared" si="122"/>
        <v>0</v>
      </c>
      <c r="V188" s="127">
        <f t="shared" si="122"/>
        <v>16</v>
      </c>
      <c r="W188" s="127">
        <f t="shared" si="122"/>
        <v>1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22</v>
      </c>
      <c r="AB188" s="127">
        <f t="shared" si="122"/>
        <v>0</v>
      </c>
      <c r="AC188" s="127">
        <f t="shared" si="122"/>
        <v>0</v>
      </c>
      <c r="AD188" s="127">
        <f t="shared" si="122"/>
        <v>14</v>
      </c>
      <c r="AE188" s="131">
        <f t="shared" si="122"/>
        <v>14</v>
      </c>
      <c r="AF188" s="127">
        <f t="shared" si="122"/>
        <v>0</v>
      </c>
      <c r="AG188" s="127">
        <f t="shared" si="122"/>
        <v>4</v>
      </c>
      <c r="AH188" s="131">
        <f t="shared" si="122"/>
        <v>3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16764</v>
      </c>
      <c r="F190" s="142">
        <f t="shared" si="123"/>
        <v>0</v>
      </c>
      <c r="G190" s="141">
        <f t="shared" si="123"/>
        <v>9536</v>
      </c>
      <c r="H190" s="141">
        <f t="shared" si="123"/>
        <v>19</v>
      </c>
      <c r="I190" s="141">
        <f t="shared" si="123"/>
        <v>402</v>
      </c>
      <c r="J190" s="141">
        <f t="shared" si="123"/>
        <v>661</v>
      </c>
      <c r="K190" s="141">
        <f t="shared" si="123"/>
        <v>155</v>
      </c>
      <c r="L190" s="141">
        <f t="shared" si="123"/>
        <v>3</v>
      </c>
      <c r="M190" s="141">
        <f t="shared" si="123"/>
        <v>36</v>
      </c>
      <c r="N190" s="141">
        <f>SUM(G190:M190)</f>
        <v>10812</v>
      </c>
      <c r="O190" s="141">
        <f>SUM(O37,O52,O55,O67,O82,O94,O103,O115,O118,O121,O133,O148,O160,O175,O187)</f>
        <v>5072</v>
      </c>
      <c r="P190" s="141">
        <f>SUM(P37,P52,P55,P67,P82,P94,P103,P115,P118,P121,P133,P148,P160,P175,P187)</f>
        <v>63</v>
      </c>
      <c r="Q190" s="141">
        <f>SUM(O190:P190)</f>
        <v>5135</v>
      </c>
      <c r="R190" s="141">
        <f t="shared" ref="R190:Z190" si="127">SUM(R37,R52,R55,R67,R82,R94,R103,R115,R118,R121,R133,R148,R160,R175,R187)</f>
        <v>93</v>
      </c>
      <c r="S190" s="141">
        <f t="shared" si="127"/>
        <v>14</v>
      </c>
      <c r="T190" s="141">
        <f t="shared" si="127"/>
        <v>12</v>
      </c>
      <c r="U190" s="141">
        <f t="shared" si="127"/>
        <v>7</v>
      </c>
      <c r="V190" s="141">
        <f t="shared" si="127"/>
        <v>58</v>
      </c>
      <c r="W190" s="141">
        <f t="shared" si="127"/>
        <v>328</v>
      </c>
      <c r="X190" s="141">
        <f t="shared" si="127"/>
        <v>41</v>
      </c>
      <c r="Y190" s="141">
        <f t="shared" si="127"/>
        <v>9</v>
      </c>
      <c r="Z190" s="141">
        <f t="shared" si="127"/>
        <v>2</v>
      </c>
      <c r="AA190" s="141">
        <f>SUM(R190:Z190)</f>
        <v>564</v>
      </c>
      <c r="AB190" s="141">
        <f t="shared" si="125"/>
        <v>0</v>
      </c>
      <c r="AC190" s="141">
        <f t="shared" si="125"/>
        <v>76</v>
      </c>
      <c r="AD190" s="141">
        <f t="shared" si="125"/>
        <v>22</v>
      </c>
      <c r="AE190" s="143">
        <f>SUM(AB190:AD190)</f>
        <v>98</v>
      </c>
      <c r="AF190" s="141">
        <f t="shared" si="126"/>
        <v>28</v>
      </c>
      <c r="AG190" s="141">
        <f t="shared" si="126"/>
        <v>123</v>
      </c>
      <c r="AH190" s="143">
        <f t="shared" si="126"/>
        <v>4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16764</v>
      </c>
      <c r="F191" s="145">
        <f t="shared" si="128"/>
        <v>0</v>
      </c>
      <c r="G191" s="146">
        <f t="shared" si="128"/>
        <v>9536</v>
      </c>
      <c r="H191" s="146">
        <f t="shared" si="128"/>
        <v>19</v>
      </c>
      <c r="I191" s="146">
        <f t="shared" si="128"/>
        <v>402</v>
      </c>
      <c r="J191" s="146">
        <f t="shared" si="128"/>
        <v>661</v>
      </c>
      <c r="K191" s="146">
        <f t="shared" si="128"/>
        <v>155</v>
      </c>
      <c r="L191" s="146">
        <f t="shared" si="128"/>
        <v>3</v>
      </c>
      <c r="M191" s="146">
        <f t="shared" si="128"/>
        <v>36</v>
      </c>
      <c r="N191" s="146">
        <f t="shared" si="128"/>
        <v>10812</v>
      </c>
      <c r="O191" s="146">
        <f t="shared" si="128"/>
        <v>5072</v>
      </c>
      <c r="P191" s="146">
        <f t="shared" si="128"/>
        <v>63</v>
      </c>
      <c r="Q191" s="146">
        <f t="shared" si="128"/>
        <v>5135</v>
      </c>
      <c r="R191" s="146">
        <f t="shared" si="128"/>
        <v>93</v>
      </c>
      <c r="S191" s="146">
        <f t="shared" si="128"/>
        <v>14</v>
      </c>
      <c r="T191" s="146">
        <f t="shared" si="128"/>
        <v>12</v>
      </c>
      <c r="U191" s="146">
        <f t="shared" si="128"/>
        <v>7</v>
      </c>
      <c r="V191" s="146">
        <f t="shared" si="128"/>
        <v>58</v>
      </c>
      <c r="W191" s="146">
        <f t="shared" si="128"/>
        <v>328</v>
      </c>
      <c r="X191" s="146">
        <f t="shared" si="128"/>
        <v>41</v>
      </c>
      <c r="Y191" s="146">
        <f t="shared" si="128"/>
        <v>9</v>
      </c>
      <c r="Z191" s="146">
        <f t="shared" si="128"/>
        <v>2</v>
      </c>
      <c r="AA191" s="146">
        <f t="shared" si="128"/>
        <v>564</v>
      </c>
      <c r="AB191" s="146">
        <f t="shared" si="128"/>
        <v>0</v>
      </c>
      <c r="AC191" s="146">
        <f t="shared" si="128"/>
        <v>76</v>
      </c>
      <c r="AD191" s="146">
        <f t="shared" si="128"/>
        <v>22</v>
      </c>
      <c r="AE191" s="147">
        <f t="shared" si="128"/>
        <v>98</v>
      </c>
      <c r="AF191" s="146">
        <f t="shared" si="128"/>
        <v>28</v>
      </c>
      <c r="AG191" s="146">
        <f t="shared" si="128"/>
        <v>123</v>
      </c>
      <c r="AH191" s="147">
        <f t="shared" si="128"/>
        <v>4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2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2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16766</v>
      </c>
      <c r="F196" s="157"/>
      <c r="G196" s="160">
        <v>9537</v>
      </c>
      <c r="H196" s="160">
        <v>19</v>
      </c>
      <c r="I196" s="160">
        <v>402</v>
      </c>
      <c r="J196" s="160">
        <v>661</v>
      </c>
      <c r="K196" s="160">
        <v>155</v>
      </c>
      <c r="L196" s="160">
        <v>3</v>
      </c>
      <c r="M196" s="160">
        <v>36</v>
      </c>
      <c r="N196" s="122">
        <f>SUM(G196:M196)</f>
        <v>10813</v>
      </c>
      <c r="O196" s="160">
        <v>5073</v>
      </c>
      <c r="P196" s="160">
        <v>63</v>
      </c>
      <c r="Q196" s="122">
        <f>SUM(O196:P196)</f>
        <v>5136</v>
      </c>
      <c r="R196" s="160">
        <v>93</v>
      </c>
      <c r="S196" s="160">
        <v>14</v>
      </c>
      <c r="T196" s="160">
        <v>12</v>
      </c>
      <c r="U196" s="160">
        <v>7</v>
      </c>
      <c r="V196" s="160">
        <v>58</v>
      </c>
      <c r="W196" s="160">
        <v>328</v>
      </c>
      <c r="X196" s="160">
        <v>41</v>
      </c>
      <c r="Y196" s="160">
        <v>9</v>
      </c>
      <c r="Z196" s="160">
        <v>2</v>
      </c>
      <c r="AA196" s="122">
        <f>SUM(R196:Z196)</f>
        <v>564</v>
      </c>
      <c r="AB196" s="160">
        <v>0</v>
      </c>
      <c r="AC196" s="160">
        <v>76</v>
      </c>
      <c r="AD196" s="160">
        <v>22</v>
      </c>
      <c r="AE196" s="124">
        <f>SUM(AB196:AD196)</f>
        <v>98</v>
      </c>
      <c r="AF196" s="123">
        <v>28</v>
      </c>
      <c r="AG196" s="160">
        <v>123</v>
      </c>
      <c r="AH196" s="160">
        <v>4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16766</v>
      </c>
      <c r="F197" s="162"/>
      <c r="G197" s="163">
        <f t="shared" ref="G197:AH197" si="129">SUM(G195:G196)</f>
        <v>9537</v>
      </c>
      <c r="H197" s="127">
        <f t="shared" si="129"/>
        <v>19</v>
      </c>
      <c r="I197" s="127">
        <f t="shared" si="129"/>
        <v>402</v>
      </c>
      <c r="J197" s="127">
        <f t="shared" si="129"/>
        <v>661</v>
      </c>
      <c r="K197" s="127">
        <f t="shared" si="129"/>
        <v>155</v>
      </c>
      <c r="L197" s="127">
        <f t="shared" si="129"/>
        <v>3</v>
      </c>
      <c r="M197" s="127">
        <f t="shared" si="129"/>
        <v>36</v>
      </c>
      <c r="N197" s="127">
        <f t="shared" si="129"/>
        <v>10813</v>
      </c>
      <c r="O197" s="127">
        <f t="shared" si="129"/>
        <v>5073</v>
      </c>
      <c r="P197" s="127">
        <f t="shared" si="129"/>
        <v>63</v>
      </c>
      <c r="Q197" s="127">
        <f t="shared" si="129"/>
        <v>5136</v>
      </c>
      <c r="R197" s="127">
        <f t="shared" si="129"/>
        <v>93</v>
      </c>
      <c r="S197" s="127">
        <f t="shared" si="129"/>
        <v>14</v>
      </c>
      <c r="T197" s="127">
        <f t="shared" si="129"/>
        <v>12</v>
      </c>
      <c r="U197" s="127">
        <f t="shared" si="129"/>
        <v>7</v>
      </c>
      <c r="V197" s="127">
        <f t="shared" si="129"/>
        <v>58</v>
      </c>
      <c r="W197" s="127">
        <f t="shared" si="129"/>
        <v>328</v>
      </c>
      <c r="X197" s="127">
        <f t="shared" si="129"/>
        <v>41</v>
      </c>
      <c r="Y197" s="127">
        <f t="shared" si="129"/>
        <v>9</v>
      </c>
      <c r="Z197" s="127">
        <f t="shared" si="129"/>
        <v>2</v>
      </c>
      <c r="AA197" s="127">
        <f t="shared" si="129"/>
        <v>564</v>
      </c>
      <c r="AB197" s="127">
        <f t="shared" si="129"/>
        <v>0</v>
      </c>
      <c r="AC197" s="127">
        <f t="shared" si="129"/>
        <v>76</v>
      </c>
      <c r="AD197" s="127">
        <f t="shared" si="129"/>
        <v>22</v>
      </c>
      <c r="AE197" s="131">
        <f t="shared" si="129"/>
        <v>98</v>
      </c>
      <c r="AF197" s="127">
        <f t="shared" si="129"/>
        <v>28</v>
      </c>
      <c r="AG197" s="127">
        <f t="shared" si="129"/>
        <v>123</v>
      </c>
      <c r="AH197" s="131">
        <f t="shared" si="129"/>
        <v>4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208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2472</v>
      </c>
      <c r="F16" s="123"/>
      <c r="G16" s="123">
        <v>1580</v>
      </c>
      <c r="H16" s="123">
        <v>3</v>
      </c>
      <c r="I16" s="123">
        <v>493</v>
      </c>
      <c r="J16" s="123">
        <v>208</v>
      </c>
      <c r="K16" s="123">
        <v>21</v>
      </c>
      <c r="L16" s="123">
        <v>7</v>
      </c>
      <c r="M16" s="123">
        <v>23</v>
      </c>
      <c r="N16" s="122">
        <f>SUM(G16,H16,I16,J16,K16,L16,M16)</f>
        <v>2335</v>
      </c>
      <c r="O16" s="123">
        <v>58</v>
      </c>
      <c r="P16" s="123">
        <v>18</v>
      </c>
      <c r="Q16" s="122">
        <f>SUM(O16:P16)</f>
        <v>76</v>
      </c>
      <c r="R16" s="123">
        <v>2</v>
      </c>
      <c r="S16" s="123">
        <v>0</v>
      </c>
      <c r="T16" s="123">
        <v>0</v>
      </c>
      <c r="U16" s="123">
        <v>0</v>
      </c>
      <c r="V16" s="123">
        <v>1</v>
      </c>
      <c r="W16" s="123">
        <v>8</v>
      </c>
      <c r="X16" s="123">
        <v>0</v>
      </c>
      <c r="Y16" s="123">
        <v>0</v>
      </c>
      <c r="Z16" s="123">
        <v>0</v>
      </c>
      <c r="AA16" s="122">
        <f>SUM(R16:Z16)</f>
        <v>11</v>
      </c>
      <c r="AB16" s="123">
        <v>0</v>
      </c>
      <c r="AC16" s="123">
        <v>0</v>
      </c>
      <c r="AD16" s="123">
        <v>0</v>
      </c>
      <c r="AE16" s="124">
        <f>SUM(AB16:AD16)</f>
        <v>0</v>
      </c>
      <c r="AF16" s="123">
        <v>0</v>
      </c>
      <c r="AG16" s="123">
        <v>50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2472</v>
      </c>
      <c r="F17" s="126">
        <f t="shared" si="0"/>
        <v>0</v>
      </c>
      <c r="G17" s="122">
        <f t="shared" si="0"/>
        <v>1580</v>
      </c>
      <c r="H17" s="122">
        <f t="shared" si="0"/>
        <v>3</v>
      </c>
      <c r="I17" s="122">
        <f t="shared" si="0"/>
        <v>493</v>
      </c>
      <c r="J17" s="122">
        <f t="shared" si="0"/>
        <v>208</v>
      </c>
      <c r="K17" s="122">
        <f t="shared" si="0"/>
        <v>21</v>
      </c>
      <c r="L17" s="122">
        <f t="shared" si="0"/>
        <v>7</v>
      </c>
      <c r="M17" s="122">
        <f t="shared" si="0"/>
        <v>23</v>
      </c>
      <c r="N17" s="122">
        <f t="shared" si="0"/>
        <v>2335</v>
      </c>
      <c r="O17" s="122">
        <f t="shared" ref="O17:AH17" si="1">SUM(O15:O16)</f>
        <v>58</v>
      </c>
      <c r="P17" s="122">
        <f t="shared" si="1"/>
        <v>18</v>
      </c>
      <c r="Q17" s="122">
        <f t="shared" si="1"/>
        <v>76</v>
      </c>
      <c r="R17" s="122">
        <f t="shared" si="1"/>
        <v>2</v>
      </c>
      <c r="S17" s="122">
        <f t="shared" si="1"/>
        <v>0</v>
      </c>
      <c r="T17" s="122">
        <f t="shared" si="1"/>
        <v>0</v>
      </c>
      <c r="U17" s="122">
        <f t="shared" si="1"/>
        <v>0</v>
      </c>
      <c r="V17" s="122">
        <f t="shared" si="1"/>
        <v>1</v>
      </c>
      <c r="W17" s="122">
        <f t="shared" si="1"/>
        <v>8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11</v>
      </c>
      <c r="AB17" s="122">
        <f t="shared" si="1"/>
        <v>0</v>
      </c>
      <c r="AC17" s="122">
        <f t="shared" si="1"/>
        <v>0</v>
      </c>
      <c r="AD17" s="122">
        <f t="shared" si="1"/>
        <v>0</v>
      </c>
      <c r="AE17" s="124">
        <f t="shared" si="1"/>
        <v>0</v>
      </c>
      <c r="AF17" s="122">
        <f t="shared" si="1"/>
        <v>0</v>
      </c>
      <c r="AG17" s="122">
        <f t="shared" si="1"/>
        <v>50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15737</v>
      </c>
      <c r="F19" s="123"/>
      <c r="G19" s="123">
        <v>92</v>
      </c>
      <c r="H19" s="123">
        <v>1</v>
      </c>
      <c r="I19" s="123">
        <v>101</v>
      </c>
      <c r="J19" s="123">
        <v>61</v>
      </c>
      <c r="K19" s="123">
        <v>0</v>
      </c>
      <c r="L19" s="123">
        <v>15</v>
      </c>
      <c r="M19" s="123">
        <v>0</v>
      </c>
      <c r="N19" s="122">
        <f>SUM(G19,H19,I19,J19,K19,L19,M19)</f>
        <v>270</v>
      </c>
      <c r="O19" s="123">
        <v>15151</v>
      </c>
      <c r="P19" s="123">
        <v>17</v>
      </c>
      <c r="Q19" s="122">
        <f>SUM(O19:P19)</f>
        <v>15168</v>
      </c>
      <c r="R19" s="123">
        <v>1</v>
      </c>
      <c r="S19" s="123">
        <v>0</v>
      </c>
      <c r="T19" s="123">
        <v>0</v>
      </c>
      <c r="U19" s="123">
        <v>2</v>
      </c>
      <c r="V19" s="123">
        <v>6</v>
      </c>
      <c r="W19" s="123">
        <v>6</v>
      </c>
      <c r="X19" s="123">
        <v>0</v>
      </c>
      <c r="Y19" s="123">
        <v>0</v>
      </c>
      <c r="Z19" s="123">
        <v>0</v>
      </c>
      <c r="AA19" s="122">
        <f>SUM(R19:Z19)</f>
        <v>15</v>
      </c>
      <c r="AB19" s="123">
        <v>0</v>
      </c>
      <c r="AC19" s="123">
        <v>2</v>
      </c>
      <c r="AD19" s="123">
        <v>9</v>
      </c>
      <c r="AE19" s="124">
        <f>SUM(AB19:AD19)</f>
        <v>11</v>
      </c>
      <c r="AF19" s="123">
        <v>35</v>
      </c>
      <c r="AG19" s="123">
        <v>238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15737</v>
      </c>
      <c r="F20" s="126">
        <f t="shared" si="2"/>
        <v>0</v>
      </c>
      <c r="G20" s="122">
        <f t="shared" si="2"/>
        <v>92</v>
      </c>
      <c r="H20" s="122">
        <f t="shared" si="2"/>
        <v>1</v>
      </c>
      <c r="I20" s="122">
        <f t="shared" si="2"/>
        <v>101</v>
      </c>
      <c r="J20" s="122">
        <f t="shared" si="2"/>
        <v>61</v>
      </c>
      <c r="K20" s="122">
        <f t="shared" si="2"/>
        <v>0</v>
      </c>
      <c r="L20" s="122">
        <f t="shared" si="2"/>
        <v>15</v>
      </c>
      <c r="M20" s="122">
        <f t="shared" si="2"/>
        <v>0</v>
      </c>
      <c r="N20" s="122">
        <f t="shared" si="2"/>
        <v>270</v>
      </c>
      <c r="O20" s="122">
        <f t="shared" si="2"/>
        <v>15151</v>
      </c>
      <c r="P20" s="122">
        <f t="shared" si="2"/>
        <v>17</v>
      </c>
      <c r="Q20" s="122">
        <f t="shared" si="2"/>
        <v>15168</v>
      </c>
      <c r="R20" s="122">
        <f t="shared" si="2"/>
        <v>1</v>
      </c>
      <c r="S20" s="122">
        <f t="shared" si="2"/>
        <v>0</v>
      </c>
      <c r="T20" s="122">
        <f t="shared" si="2"/>
        <v>0</v>
      </c>
      <c r="U20" s="122">
        <f t="shared" si="2"/>
        <v>2</v>
      </c>
      <c r="V20" s="122">
        <f t="shared" si="2"/>
        <v>6</v>
      </c>
      <c r="W20" s="122">
        <f t="shared" si="2"/>
        <v>6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15</v>
      </c>
      <c r="AB20" s="122">
        <f t="shared" si="2"/>
        <v>0</v>
      </c>
      <c r="AC20" s="122">
        <f t="shared" si="2"/>
        <v>2</v>
      </c>
      <c r="AD20" s="122">
        <f t="shared" si="2"/>
        <v>9</v>
      </c>
      <c r="AE20" s="124">
        <f t="shared" si="2"/>
        <v>11</v>
      </c>
      <c r="AF20" s="122">
        <f t="shared" si="2"/>
        <v>35</v>
      </c>
      <c r="AG20" s="122">
        <f t="shared" si="2"/>
        <v>238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345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0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2">
        <f>SUM(R22:Z22)</f>
        <v>0</v>
      </c>
      <c r="AB22" s="123">
        <v>0</v>
      </c>
      <c r="AC22" s="123">
        <v>345</v>
      </c>
      <c r="AD22" s="123">
        <v>0</v>
      </c>
      <c r="AE22" s="124">
        <f>SUM(AB22:AD22)</f>
        <v>345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345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0</v>
      </c>
      <c r="O23" s="122">
        <f t="shared" si="3"/>
        <v>0</v>
      </c>
      <c r="P23" s="122">
        <f t="shared" si="3"/>
        <v>0</v>
      </c>
      <c r="Q23" s="122">
        <f t="shared" si="3"/>
        <v>0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0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0</v>
      </c>
      <c r="AB23" s="122">
        <f t="shared" si="3"/>
        <v>0</v>
      </c>
      <c r="AC23" s="122">
        <f t="shared" si="3"/>
        <v>345</v>
      </c>
      <c r="AD23" s="122">
        <f t="shared" si="3"/>
        <v>0</v>
      </c>
      <c r="AE23" s="124">
        <f t="shared" si="3"/>
        <v>345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64</v>
      </c>
      <c r="F25" s="123"/>
      <c r="G25" s="123">
        <v>2</v>
      </c>
      <c r="H25" s="123">
        <v>0</v>
      </c>
      <c r="I25" s="123">
        <v>0</v>
      </c>
      <c r="J25" s="123">
        <v>2</v>
      </c>
      <c r="K25" s="123">
        <v>0</v>
      </c>
      <c r="L25" s="123">
        <v>0</v>
      </c>
      <c r="M25" s="123">
        <v>0</v>
      </c>
      <c r="N25" s="122">
        <f>SUM(G25,H25,I25,J25,K25,L25,M25)</f>
        <v>4</v>
      </c>
      <c r="O25" s="123">
        <v>2</v>
      </c>
      <c r="P25" s="123">
        <v>0</v>
      </c>
      <c r="Q25" s="122">
        <f>SUM(O25:P25)</f>
        <v>2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39</v>
      </c>
      <c r="X25" s="123">
        <v>0</v>
      </c>
      <c r="Y25" s="123">
        <v>0</v>
      </c>
      <c r="Z25" s="123">
        <v>0</v>
      </c>
      <c r="AA25" s="122">
        <f>SUM(R25:Z25)</f>
        <v>39</v>
      </c>
      <c r="AB25" s="123">
        <v>0</v>
      </c>
      <c r="AC25" s="123">
        <v>0</v>
      </c>
      <c r="AD25" s="123">
        <v>12</v>
      </c>
      <c r="AE25" s="124">
        <f>SUM(AB25:AD25)</f>
        <v>12</v>
      </c>
      <c r="AF25" s="123">
        <v>0</v>
      </c>
      <c r="AG25" s="123">
        <v>6</v>
      </c>
      <c r="AH25" s="125">
        <v>1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64</v>
      </c>
      <c r="F26" s="126">
        <f t="shared" si="4"/>
        <v>0</v>
      </c>
      <c r="G26" s="122">
        <f t="shared" si="4"/>
        <v>2</v>
      </c>
      <c r="H26" s="122">
        <f t="shared" si="4"/>
        <v>0</v>
      </c>
      <c r="I26" s="122">
        <f t="shared" si="4"/>
        <v>0</v>
      </c>
      <c r="J26" s="122">
        <f t="shared" si="4"/>
        <v>2</v>
      </c>
      <c r="K26" s="122">
        <f t="shared" si="4"/>
        <v>0</v>
      </c>
      <c r="L26" s="122">
        <f t="shared" si="4"/>
        <v>0</v>
      </c>
      <c r="M26" s="122">
        <f t="shared" si="4"/>
        <v>0</v>
      </c>
      <c r="N26" s="122">
        <f t="shared" si="4"/>
        <v>4</v>
      </c>
      <c r="O26" s="122">
        <f t="shared" si="4"/>
        <v>2</v>
      </c>
      <c r="P26" s="122">
        <f t="shared" si="4"/>
        <v>0</v>
      </c>
      <c r="Q26" s="122">
        <f t="shared" si="4"/>
        <v>2</v>
      </c>
      <c r="R26" s="122">
        <f t="shared" si="4"/>
        <v>0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39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39</v>
      </c>
      <c r="AB26" s="122">
        <f t="shared" si="4"/>
        <v>0</v>
      </c>
      <c r="AC26" s="122">
        <f t="shared" si="4"/>
        <v>0</v>
      </c>
      <c r="AD26" s="122">
        <f t="shared" si="4"/>
        <v>12</v>
      </c>
      <c r="AE26" s="124">
        <f t="shared" si="4"/>
        <v>12</v>
      </c>
      <c r="AF26" s="122">
        <f t="shared" si="4"/>
        <v>0</v>
      </c>
      <c r="AG26" s="122">
        <f t="shared" si="4"/>
        <v>6</v>
      </c>
      <c r="AH26" s="124">
        <f t="shared" si="4"/>
        <v>1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68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2">
        <f>SUM(R34:Z34)</f>
        <v>0</v>
      </c>
      <c r="AB34" s="123">
        <v>0</v>
      </c>
      <c r="AC34" s="123">
        <v>68</v>
      </c>
      <c r="AD34" s="123">
        <v>0</v>
      </c>
      <c r="AE34" s="124">
        <f>SUM(AB34:AD34)</f>
        <v>68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68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0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0</v>
      </c>
      <c r="AB35" s="122">
        <f t="shared" si="7"/>
        <v>0</v>
      </c>
      <c r="AC35" s="122">
        <f t="shared" si="7"/>
        <v>68</v>
      </c>
      <c r="AD35" s="122">
        <f t="shared" si="7"/>
        <v>0</v>
      </c>
      <c r="AE35" s="124">
        <f t="shared" si="7"/>
        <v>68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18686</v>
      </c>
      <c r="F37" s="128">
        <f t="shared" si="8"/>
        <v>0</v>
      </c>
      <c r="G37" s="128">
        <f t="shared" si="8"/>
        <v>1674</v>
      </c>
      <c r="H37" s="128">
        <f t="shared" si="8"/>
        <v>4</v>
      </c>
      <c r="I37" s="128">
        <f t="shared" si="8"/>
        <v>594</v>
      </c>
      <c r="J37" s="128">
        <f t="shared" si="8"/>
        <v>271</v>
      </c>
      <c r="K37" s="128">
        <f t="shared" si="8"/>
        <v>21</v>
      </c>
      <c r="L37" s="128">
        <f t="shared" si="8"/>
        <v>22</v>
      </c>
      <c r="M37" s="128">
        <f t="shared" si="8"/>
        <v>23</v>
      </c>
      <c r="N37" s="122">
        <f>SUM(G37,H37,I37,J37,K37,L37,M37)</f>
        <v>2609</v>
      </c>
      <c r="O37" s="128">
        <f>SUM(O16,O19,O22,O25,O28,O31,O34)</f>
        <v>15211</v>
      </c>
      <c r="P37" s="128">
        <f>SUM(P16,P19,P22,P25,P28,P31,P34)</f>
        <v>35</v>
      </c>
      <c r="Q37" s="122">
        <f>SUM(O37:P37)</f>
        <v>15246</v>
      </c>
      <c r="R37" s="128">
        <f t="shared" ref="R37:Z37" si="12">SUM(R16,R19,R22,R25,R28,R31,R34)</f>
        <v>3</v>
      </c>
      <c r="S37" s="128">
        <f t="shared" si="12"/>
        <v>0</v>
      </c>
      <c r="T37" s="128">
        <f t="shared" si="12"/>
        <v>0</v>
      </c>
      <c r="U37" s="128">
        <f t="shared" si="12"/>
        <v>2</v>
      </c>
      <c r="V37" s="128">
        <f t="shared" si="12"/>
        <v>7</v>
      </c>
      <c r="W37" s="128">
        <f t="shared" si="12"/>
        <v>53</v>
      </c>
      <c r="X37" s="128">
        <f t="shared" si="12"/>
        <v>0</v>
      </c>
      <c r="Y37" s="128">
        <f t="shared" si="12"/>
        <v>0</v>
      </c>
      <c r="Z37" s="128">
        <f t="shared" si="12"/>
        <v>0</v>
      </c>
      <c r="AA37" s="122">
        <f>SUM(R37:Z37)</f>
        <v>65</v>
      </c>
      <c r="AB37" s="128">
        <f t="shared" si="10"/>
        <v>0</v>
      </c>
      <c r="AC37" s="128">
        <f t="shared" si="10"/>
        <v>415</v>
      </c>
      <c r="AD37" s="128">
        <f t="shared" si="10"/>
        <v>21</v>
      </c>
      <c r="AE37" s="124">
        <f>SUM(AB37:AD37)</f>
        <v>436</v>
      </c>
      <c r="AF37" s="128">
        <f t="shared" si="11"/>
        <v>35</v>
      </c>
      <c r="AG37" s="128">
        <f t="shared" si="11"/>
        <v>294</v>
      </c>
      <c r="AH37" s="129">
        <f t="shared" si="11"/>
        <v>1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18686</v>
      </c>
      <c r="F38" s="130">
        <f t="shared" si="13"/>
        <v>0</v>
      </c>
      <c r="G38" s="127">
        <f t="shared" si="13"/>
        <v>1674</v>
      </c>
      <c r="H38" s="127">
        <f t="shared" si="13"/>
        <v>4</v>
      </c>
      <c r="I38" s="127">
        <f t="shared" si="13"/>
        <v>594</v>
      </c>
      <c r="J38" s="127">
        <f t="shared" si="13"/>
        <v>271</v>
      </c>
      <c r="K38" s="127">
        <f t="shared" si="13"/>
        <v>21</v>
      </c>
      <c r="L38" s="127">
        <f t="shared" si="13"/>
        <v>22</v>
      </c>
      <c r="M38" s="127">
        <f t="shared" si="13"/>
        <v>23</v>
      </c>
      <c r="N38" s="127">
        <f t="shared" si="13"/>
        <v>2609</v>
      </c>
      <c r="O38" s="127">
        <f t="shared" si="13"/>
        <v>15211</v>
      </c>
      <c r="P38" s="127">
        <f t="shared" si="13"/>
        <v>35</v>
      </c>
      <c r="Q38" s="127">
        <f t="shared" si="13"/>
        <v>15246</v>
      </c>
      <c r="R38" s="127">
        <f t="shared" si="13"/>
        <v>3</v>
      </c>
      <c r="S38" s="127">
        <f t="shared" si="13"/>
        <v>0</v>
      </c>
      <c r="T38" s="127">
        <f t="shared" si="13"/>
        <v>0</v>
      </c>
      <c r="U38" s="127">
        <f t="shared" si="13"/>
        <v>2</v>
      </c>
      <c r="V38" s="127">
        <f t="shared" si="13"/>
        <v>7</v>
      </c>
      <c r="W38" s="127">
        <f t="shared" si="13"/>
        <v>53</v>
      </c>
      <c r="X38" s="127">
        <f t="shared" si="13"/>
        <v>0</v>
      </c>
      <c r="Y38" s="127">
        <f t="shared" si="13"/>
        <v>0</v>
      </c>
      <c r="Z38" s="127">
        <f t="shared" si="13"/>
        <v>0</v>
      </c>
      <c r="AA38" s="127">
        <f t="shared" si="13"/>
        <v>65</v>
      </c>
      <c r="AB38" s="127">
        <f t="shared" si="13"/>
        <v>0</v>
      </c>
      <c r="AC38" s="127">
        <f t="shared" si="13"/>
        <v>415</v>
      </c>
      <c r="AD38" s="127">
        <f t="shared" si="13"/>
        <v>21</v>
      </c>
      <c r="AE38" s="131">
        <f t="shared" si="13"/>
        <v>436</v>
      </c>
      <c r="AF38" s="127">
        <f t="shared" si="13"/>
        <v>35</v>
      </c>
      <c r="AG38" s="127">
        <f t="shared" si="13"/>
        <v>294</v>
      </c>
      <c r="AH38" s="131">
        <f t="shared" si="13"/>
        <v>1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4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4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4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4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4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4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27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2">
        <f>SUM(G43,H43,I43,J43,K43,L43,M43)</f>
        <v>0</v>
      </c>
      <c r="O43" s="123">
        <v>1</v>
      </c>
      <c r="P43" s="123">
        <v>0</v>
      </c>
      <c r="Q43" s="122">
        <f>SUM(O43:P43)</f>
        <v>1</v>
      </c>
      <c r="R43" s="123">
        <v>0</v>
      </c>
      <c r="S43" s="123">
        <v>9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2">
        <f>SUM(R43:Z43)</f>
        <v>9</v>
      </c>
      <c r="AB43" s="123">
        <v>0</v>
      </c>
      <c r="AC43" s="123">
        <v>2</v>
      </c>
      <c r="AD43" s="123">
        <v>0</v>
      </c>
      <c r="AE43" s="124">
        <f>SUM(AB43:AD43)</f>
        <v>2</v>
      </c>
      <c r="AF43" s="123">
        <v>0</v>
      </c>
      <c r="AG43" s="123">
        <v>0</v>
      </c>
      <c r="AH43" s="125">
        <v>15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27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0</v>
      </c>
      <c r="O44" s="122">
        <f t="shared" si="16"/>
        <v>1</v>
      </c>
      <c r="P44" s="122">
        <f t="shared" si="16"/>
        <v>0</v>
      </c>
      <c r="Q44" s="122">
        <f t="shared" si="16"/>
        <v>1</v>
      </c>
      <c r="R44" s="122">
        <f t="shared" si="16"/>
        <v>0</v>
      </c>
      <c r="S44" s="122">
        <f t="shared" si="16"/>
        <v>9</v>
      </c>
      <c r="T44" s="122">
        <f t="shared" si="16"/>
        <v>0</v>
      </c>
      <c r="U44" s="122">
        <f t="shared" si="16"/>
        <v>0</v>
      </c>
      <c r="V44" s="122">
        <f t="shared" si="16"/>
        <v>0</v>
      </c>
      <c r="W44" s="122">
        <f t="shared" si="16"/>
        <v>0</v>
      </c>
      <c r="X44" s="122">
        <f t="shared" si="16"/>
        <v>0</v>
      </c>
      <c r="Y44" s="122">
        <f t="shared" si="16"/>
        <v>0</v>
      </c>
      <c r="Z44" s="122">
        <f t="shared" si="16"/>
        <v>0</v>
      </c>
      <c r="AA44" s="122">
        <f t="shared" si="16"/>
        <v>9</v>
      </c>
      <c r="AB44" s="122">
        <f t="shared" si="16"/>
        <v>0</v>
      </c>
      <c r="AC44" s="122">
        <f t="shared" si="16"/>
        <v>2</v>
      </c>
      <c r="AD44" s="122">
        <f t="shared" si="16"/>
        <v>0</v>
      </c>
      <c r="AE44" s="124">
        <f t="shared" si="16"/>
        <v>2</v>
      </c>
      <c r="AF44" s="122">
        <f t="shared" si="16"/>
        <v>0</v>
      </c>
      <c r="AG44" s="122">
        <f t="shared" si="16"/>
        <v>0</v>
      </c>
      <c r="AH44" s="124">
        <f t="shared" si="16"/>
        <v>15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5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4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4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1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5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4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4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1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36</v>
      </c>
      <c r="F52" s="128">
        <f t="shared" si="19"/>
        <v>0</v>
      </c>
      <c r="G52" s="128">
        <f t="shared" si="19"/>
        <v>0</v>
      </c>
      <c r="H52" s="128">
        <f t="shared" si="19"/>
        <v>0</v>
      </c>
      <c r="I52" s="128">
        <f t="shared" si="19"/>
        <v>0</v>
      </c>
      <c r="J52" s="128">
        <f t="shared" si="19"/>
        <v>0</v>
      </c>
      <c r="K52" s="128">
        <f t="shared" si="19"/>
        <v>0</v>
      </c>
      <c r="L52" s="128">
        <f t="shared" si="19"/>
        <v>0</v>
      </c>
      <c r="M52" s="128">
        <f t="shared" si="19"/>
        <v>0</v>
      </c>
      <c r="N52" s="122">
        <f>SUM(G52,H52,I52,J52,K52,L52,M52)</f>
        <v>0</v>
      </c>
      <c r="O52" s="128">
        <f>SUM(O40,O43,O46,O49)</f>
        <v>1</v>
      </c>
      <c r="P52" s="128">
        <f>SUM(P40,P43,P46,P49)</f>
        <v>0</v>
      </c>
      <c r="Q52" s="122">
        <f>SUM(O52:P52)</f>
        <v>1</v>
      </c>
      <c r="R52" s="128">
        <f t="shared" ref="R52:Z52" si="23">SUM(R40,R43,R46,R49)</f>
        <v>4</v>
      </c>
      <c r="S52" s="128">
        <f t="shared" si="23"/>
        <v>13</v>
      </c>
      <c r="T52" s="128">
        <f t="shared" si="23"/>
        <v>0</v>
      </c>
      <c r="U52" s="128">
        <f t="shared" si="23"/>
        <v>0</v>
      </c>
      <c r="V52" s="128">
        <f t="shared" si="23"/>
        <v>0</v>
      </c>
      <c r="W52" s="128">
        <f t="shared" si="23"/>
        <v>0</v>
      </c>
      <c r="X52" s="128">
        <f t="shared" si="23"/>
        <v>0</v>
      </c>
      <c r="Y52" s="128">
        <f t="shared" si="23"/>
        <v>0</v>
      </c>
      <c r="Z52" s="128">
        <f t="shared" si="23"/>
        <v>0</v>
      </c>
      <c r="AA52" s="122">
        <f>SUM(R52:Z52)</f>
        <v>17</v>
      </c>
      <c r="AB52" s="128">
        <f t="shared" si="21"/>
        <v>0</v>
      </c>
      <c r="AC52" s="128">
        <f t="shared" si="21"/>
        <v>2</v>
      </c>
      <c r="AD52" s="128">
        <f t="shared" si="21"/>
        <v>0</v>
      </c>
      <c r="AE52" s="124">
        <f>SUM(AB52:AD52)</f>
        <v>2</v>
      </c>
      <c r="AF52" s="128">
        <f t="shared" si="22"/>
        <v>0</v>
      </c>
      <c r="AG52" s="128">
        <f t="shared" si="22"/>
        <v>1</v>
      </c>
      <c r="AH52" s="129">
        <f t="shared" si="22"/>
        <v>15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36</v>
      </c>
      <c r="F53" s="130">
        <f t="shared" si="24"/>
        <v>0</v>
      </c>
      <c r="G53" s="127">
        <f t="shared" si="24"/>
        <v>0</v>
      </c>
      <c r="H53" s="127">
        <f t="shared" si="24"/>
        <v>0</v>
      </c>
      <c r="I53" s="127">
        <f t="shared" si="24"/>
        <v>0</v>
      </c>
      <c r="J53" s="127">
        <f t="shared" si="24"/>
        <v>0</v>
      </c>
      <c r="K53" s="127">
        <f t="shared" si="24"/>
        <v>0</v>
      </c>
      <c r="L53" s="127">
        <f t="shared" si="24"/>
        <v>0</v>
      </c>
      <c r="M53" s="127">
        <f t="shared" si="24"/>
        <v>0</v>
      </c>
      <c r="N53" s="127">
        <f t="shared" si="24"/>
        <v>0</v>
      </c>
      <c r="O53" s="127">
        <f t="shared" si="24"/>
        <v>1</v>
      </c>
      <c r="P53" s="127">
        <f t="shared" si="24"/>
        <v>0</v>
      </c>
      <c r="Q53" s="127">
        <f t="shared" si="24"/>
        <v>1</v>
      </c>
      <c r="R53" s="127">
        <f t="shared" si="24"/>
        <v>4</v>
      </c>
      <c r="S53" s="127">
        <f t="shared" si="24"/>
        <v>13</v>
      </c>
      <c r="T53" s="127">
        <f t="shared" si="24"/>
        <v>0</v>
      </c>
      <c r="U53" s="127">
        <f t="shared" si="24"/>
        <v>0</v>
      </c>
      <c r="V53" s="127">
        <f t="shared" si="24"/>
        <v>0</v>
      </c>
      <c r="W53" s="127">
        <f t="shared" si="24"/>
        <v>0</v>
      </c>
      <c r="X53" s="127">
        <f t="shared" si="24"/>
        <v>0</v>
      </c>
      <c r="Y53" s="127">
        <f t="shared" si="24"/>
        <v>0</v>
      </c>
      <c r="Z53" s="127">
        <f t="shared" si="24"/>
        <v>0</v>
      </c>
      <c r="AA53" s="127">
        <f t="shared" si="24"/>
        <v>17</v>
      </c>
      <c r="AB53" s="127">
        <f t="shared" si="24"/>
        <v>0</v>
      </c>
      <c r="AC53" s="127">
        <f t="shared" si="24"/>
        <v>2</v>
      </c>
      <c r="AD53" s="127">
        <f t="shared" si="24"/>
        <v>0</v>
      </c>
      <c r="AE53" s="131">
        <f t="shared" si="24"/>
        <v>2</v>
      </c>
      <c r="AF53" s="127">
        <f t="shared" si="24"/>
        <v>0</v>
      </c>
      <c r="AG53" s="127">
        <f t="shared" si="24"/>
        <v>1</v>
      </c>
      <c r="AH53" s="131">
        <f t="shared" si="24"/>
        <v>15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612</v>
      </c>
      <c r="F58" s="123"/>
      <c r="G58" s="123">
        <v>133</v>
      </c>
      <c r="H58" s="123">
        <v>1</v>
      </c>
      <c r="I58" s="123">
        <v>12</v>
      </c>
      <c r="J58" s="123">
        <v>19</v>
      </c>
      <c r="K58" s="123">
        <v>7</v>
      </c>
      <c r="L58" s="123">
        <v>0</v>
      </c>
      <c r="M58" s="123">
        <v>14</v>
      </c>
      <c r="N58" s="122">
        <f>SUM(G58,H58,I58,J58,K58,L58,M58)</f>
        <v>186</v>
      </c>
      <c r="O58" s="123">
        <v>6</v>
      </c>
      <c r="P58" s="123">
        <v>1</v>
      </c>
      <c r="Q58" s="122">
        <f>SUM(O58:P58)</f>
        <v>7</v>
      </c>
      <c r="R58" s="123">
        <v>6</v>
      </c>
      <c r="S58" s="123">
        <v>2</v>
      </c>
      <c r="T58" s="123">
        <v>8</v>
      </c>
      <c r="U58" s="123">
        <v>17</v>
      </c>
      <c r="V58" s="123">
        <v>31</v>
      </c>
      <c r="W58" s="123">
        <v>300</v>
      </c>
      <c r="X58" s="123">
        <v>1</v>
      </c>
      <c r="Y58" s="123">
        <v>0</v>
      </c>
      <c r="Z58" s="123">
        <v>5</v>
      </c>
      <c r="AA58" s="122">
        <f>SUM(R58:Z58)</f>
        <v>370</v>
      </c>
      <c r="AB58" s="123">
        <v>0</v>
      </c>
      <c r="AC58" s="123">
        <v>0</v>
      </c>
      <c r="AD58" s="123">
        <v>29</v>
      </c>
      <c r="AE58" s="124">
        <f>SUM(AB58:AD58)</f>
        <v>29</v>
      </c>
      <c r="AF58" s="123">
        <v>0</v>
      </c>
      <c r="AG58" s="123">
        <v>18</v>
      </c>
      <c r="AH58" s="125">
        <v>2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612</v>
      </c>
      <c r="F59" s="126">
        <f t="shared" si="26"/>
        <v>0</v>
      </c>
      <c r="G59" s="122">
        <f t="shared" si="26"/>
        <v>133</v>
      </c>
      <c r="H59" s="122">
        <f t="shared" si="26"/>
        <v>1</v>
      </c>
      <c r="I59" s="122">
        <f t="shared" si="26"/>
        <v>12</v>
      </c>
      <c r="J59" s="122">
        <f t="shared" si="26"/>
        <v>19</v>
      </c>
      <c r="K59" s="122">
        <f t="shared" si="26"/>
        <v>7</v>
      </c>
      <c r="L59" s="122">
        <f t="shared" si="26"/>
        <v>0</v>
      </c>
      <c r="M59" s="122">
        <f t="shared" si="26"/>
        <v>14</v>
      </c>
      <c r="N59" s="122">
        <f t="shared" si="26"/>
        <v>186</v>
      </c>
      <c r="O59" s="122">
        <f t="shared" si="26"/>
        <v>6</v>
      </c>
      <c r="P59" s="122">
        <f t="shared" si="26"/>
        <v>1</v>
      </c>
      <c r="Q59" s="122">
        <f t="shared" si="26"/>
        <v>7</v>
      </c>
      <c r="R59" s="122">
        <f t="shared" si="26"/>
        <v>6</v>
      </c>
      <c r="S59" s="122">
        <f t="shared" si="26"/>
        <v>2</v>
      </c>
      <c r="T59" s="122">
        <f t="shared" si="26"/>
        <v>8</v>
      </c>
      <c r="U59" s="122">
        <f t="shared" si="26"/>
        <v>17</v>
      </c>
      <c r="V59" s="122">
        <f t="shared" si="26"/>
        <v>31</v>
      </c>
      <c r="W59" s="122">
        <f t="shared" si="26"/>
        <v>300</v>
      </c>
      <c r="X59" s="122">
        <f t="shared" si="26"/>
        <v>1</v>
      </c>
      <c r="Y59" s="122">
        <f t="shared" si="26"/>
        <v>0</v>
      </c>
      <c r="Z59" s="122">
        <f t="shared" si="26"/>
        <v>5</v>
      </c>
      <c r="AA59" s="122">
        <f t="shared" si="26"/>
        <v>370</v>
      </c>
      <c r="AB59" s="122">
        <f t="shared" si="26"/>
        <v>0</v>
      </c>
      <c r="AC59" s="122">
        <f t="shared" si="26"/>
        <v>0</v>
      </c>
      <c r="AD59" s="122">
        <f t="shared" si="26"/>
        <v>29</v>
      </c>
      <c r="AE59" s="124">
        <f t="shared" si="26"/>
        <v>29</v>
      </c>
      <c r="AF59" s="122">
        <f t="shared" si="26"/>
        <v>0</v>
      </c>
      <c r="AG59" s="122">
        <f t="shared" si="26"/>
        <v>18</v>
      </c>
      <c r="AH59" s="124">
        <f t="shared" si="26"/>
        <v>2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8</v>
      </c>
      <c r="F61" s="123"/>
      <c r="G61" s="123">
        <v>1</v>
      </c>
      <c r="H61" s="123">
        <v>1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2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1</v>
      </c>
      <c r="T61" s="123">
        <v>2</v>
      </c>
      <c r="U61" s="123">
        <v>0</v>
      </c>
      <c r="V61" s="123">
        <v>3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6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8</v>
      </c>
      <c r="F62" s="126">
        <f t="shared" si="27"/>
        <v>0</v>
      </c>
      <c r="G62" s="122">
        <f t="shared" si="27"/>
        <v>1</v>
      </c>
      <c r="H62" s="122">
        <f t="shared" si="27"/>
        <v>1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2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1</v>
      </c>
      <c r="T62" s="122">
        <f t="shared" si="27"/>
        <v>2</v>
      </c>
      <c r="U62" s="122">
        <f t="shared" si="27"/>
        <v>0</v>
      </c>
      <c r="V62" s="122">
        <f t="shared" si="27"/>
        <v>3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6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3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3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3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3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3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3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623</v>
      </c>
      <c r="F67" s="137">
        <f t="shared" si="29"/>
        <v>0</v>
      </c>
      <c r="G67" s="137">
        <f t="shared" si="29"/>
        <v>134</v>
      </c>
      <c r="H67" s="137">
        <f t="shared" si="29"/>
        <v>2</v>
      </c>
      <c r="I67" s="137">
        <f t="shared" si="29"/>
        <v>12</v>
      </c>
      <c r="J67" s="137">
        <f t="shared" si="29"/>
        <v>19</v>
      </c>
      <c r="K67" s="137">
        <f t="shared" si="29"/>
        <v>7</v>
      </c>
      <c r="L67" s="137">
        <f t="shared" si="29"/>
        <v>0</v>
      </c>
      <c r="M67" s="137">
        <f t="shared" si="29"/>
        <v>14</v>
      </c>
      <c r="N67" s="138">
        <f>SUM(G67,H67,I67,J67,K67,L67,M67)</f>
        <v>188</v>
      </c>
      <c r="O67" s="137">
        <f>SUM(O58,O61,O64)</f>
        <v>6</v>
      </c>
      <c r="P67" s="137">
        <f>SUM(P58,P61,P64)</f>
        <v>1</v>
      </c>
      <c r="Q67" s="138">
        <f>SUM(O67:P67)</f>
        <v>7</v>
      </c>
      <c r="R67" s="137">
        <f t="shared" ref="R67:Z67" si="33">SUM(R58,R61,R64)</f>
        <v>6</v>
      </c>
      <c r="S67" s="137">
        <f t="shared" si="33"/>
        <v>3</v>
      </c>
      <c r="T67" s="137">
        <f t="shared" si="33"/>
        <v>13</v>
      </c>
      <c r="U67" s="137">
        <f t="shared" si="33"/>
        <v>17</v>
      </c>
      <c r="V67" s="137">
        <f t="shared" si="33"/>
        <v>34</v>
      </c>
      <c r="W67" s="137">
        <f t="shared" si="33"/>
        <v>300</v>
      </c>
      <c r="X67" s="137">
        <f t="shared" si="33"/>
        <v>1</v>
      </c>
      <c r="Y67" s="137">
        <f t="shared" si="33"/>
        <v>0</v>
      </c>
      <c r="Z67" s="137">
        <f t="shared" si="33"/>
        <v>5</v>
      </c>
      <c r="AA67" s="138">
        <f>SUM(R67:Z67)</f>
        <v>379</v>
      </c>
      <c r="AB67" s="137">
        <f t="shared" si="31"/>
        <v>0</v>
      </c>
      <c r="AC67" s="137">
        <f t="shared" si="31"/>
        <v>0</v>
      </c>
      <c r="AD67" s="137">
        <f t="shared" si="31"/>
        <v>29</v>
      </c>
      <c r="AE67" s="139">
        <f>SUM(AB67:AD67)</f>
        <v>29</v>
      </c>
      <c r="AF67" s="137">
        <f t="shared" si="32"/>
        <v>0</v>
      </c>
      <c r="AG67" s="137">
        <f t="shared" si="32"/>
        <v>18</v>
      </c>
      <c r="AH67" s="140">
        <f t="shared" si="32"/>
        <v>2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623</v>
      </c>
      <c r="F68" s="130">
        <f t="shared" si="34"/>
        <v>0</v>
      </c>
      <c r="G68" s="127">
        <f t="shared" si="34"/>
        <v>134</v>
      </c>
      <c r="H68" s="127">
        <f t="shared" si="34"/>
        <v>2</v>
      </c>
      <c r="I68" s="127">
        <f t="shared" si="34"/>
        <v>12</v>
      </c>
      <c r="J68" s="127">
        <f t="shared" si="34"/>
        <v>19</v>
      </c>
      <c r="K68" s="127">
        <f t="shared" si="34"/>
        <v>7</v>
      </c>
      <c r="L68" s="127">
        <f t="shared" si="34"/>
        <v>0</v>
      </c>
      <c r="M68" s="127">
        <f t="shared" si="34"/>
        <v>14</v>
      </c>
      <c r="N68" s="127">
        <f t="shared" si="34"/>
        <v>188</v>
      </c>
      <c r="O68" s="127">
        <f t="shared" si="34"/>
        <v>6</v>
      </c>
      <c r="P68" s="127">
        <f t="shared" si="34"/>
        <v>1</v>
      </c>
      <c r="Q68" s="127">
        <f t="shared" si="34"/>
        <v>7</v>
      </c>
      <c r="R68" s="127">
        <f t="shared" si="34"/>
        <v>6</v>
      </c>
      <c r="S68" s="127">
        <f t="shared" si="34"/>
        <v>3</v>
      </c>
      <c r="T68" s="127">
        <f t="shared" si="34"/>
        <v>13</v>
      </c>
      <c r="U68" s="127">
        <f t="shared" si="34"/>
        <v>17</v>
      </c>
      <c r="V68" s="127">
        <f t="shared" si="34"/>
        <v>34</v>
      </c>
      <c r="W68" s="127">
        <f t="shared" si="34"/>
        <v>300</v>
      </c>
      <c r="X68" s="127">
        <f t="shared" si="34"/>
        <v>1</v>
      </c>
      <c r="Y68" s="127">
        <f t="shared" si="34"/>
        <v>0</v>
      </c>
      <c r="Z68" s="127">
        <f t="shared" si="34"/>
        <v>5</v>
      </c>
      <c r="AA68" s="127">
        <f t="shared" si="34"/>
        <v>379</v>
      </c>
      <c r="AB68" s="127">
        <f t="shared" si="34"/>
        <v>0</v>
      </c>
      <c r="AC68" s="127">
        <f t="shared" si="34"/>
        <v>0</v>
      </c>
      <c r="AD68" s="127">
        <f t="shared" si="34"/>
        <v>29</v>
      </c>
      <c r="AE68" s="131">
        <f t="shared" si="34"/>
        <v>29</v>
      </c>
      <c r="AF68" s="127">
        <f t="shared" si="34"/>
        <v>0</v>
      </c>
      <c r="AG68" s="127">
        <f t="shared" si="34"/>
        <v>18</v>
      </c>
      <c r="AH68" s="131">
        <f t="shared" si="34"/>
        <v>2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5</v>
      </c>
      <c r="F70" s="123"/>
      <c r="G70" s="123">
        <v>1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2">
        <f>SUM(G70,H70,I70,J70,K70,L70,M70)</f>
        <v>1</v>
      </c>
      <c r="O70" s="123">
        <v>0</v>
      </c>
      <c r="P70" s="123">
        <v>0</v>
      </c>
      <c r="Q70" s="122">
        <f>SUM(O70:P70)</f>
        <v>0</v>
      </c>
      <c r="R70" s="123">
        <v>1</v>
      </c>
      <c r="S70" s="123">
        <v>0</v>
      </c>
      <c r="T70" s="123">
        <v>2</v>
      </c>
      <c r="U70" s="123">
        <v>0</v>
      </c>
      <c r="V70" s="123">
        <v>1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4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5</v>
      </c>
      <c r="F71" s="126">
        <f t="shared" si="35"/>
        <v>0</v>
      </c>
      <c r="G71" s="122">
        <f t="shared" si="35"/>
        <v>1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1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1</v>
      </c>
      <c r="S71" s="122">
        <f t="shared" si="36"/>
        <v>0</v>
      </c>
      <c r="T71" s="122">
        <f t="shared" si="36"/>
        <v>2</v>
      </c>
      <c r="U71" s="122">
        <f t="shared" si="36"/>
        <v>0</v>
      </c>
      <c r="V71" s="122">
        <f t="shared" si="36"/>
        <v>1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4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1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1</v>
      </c>
      <c r="P73" s="123">
        <v>0</v>
      </c>
      <c r="Q73" s="122">
        <f>SUM(O73:P73)</f>
        <v>1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1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1</v>
      </c>
      <c r="P74" s="122">
        <f t="shared" si="37"/>
        <v>0</v>
      </c>
      <c r="Q74" s="122">
        <f t="shared" si="37"/>
        <v>1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1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1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1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1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1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1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6</v>
      </c>
      <c r="F79" s="123"/>
      <c r="G79" s="123">
        <v>4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4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2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2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6</v>
      </c>
      <c r="F80" s="133">
        <f t="shared" si="39"/>
        <v>0</v>
      </c>
      <c r="G80" s="132">
        <f t="shared" si="39"/>
        <v>4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4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0</v>
      </c>
      <c r="T80" s="132">
        <f t="shared" si="39"/>
        <v>0</v>
      </c>
      <c r="U80" s="132">
        <f t="shared" si="39"/>
        <v>0</v>
      </c>
      <c r="V80" s="132">
        <f t="shared" si="39"/>
        <v>2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2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13</v>
      </c>
      <c r="F82" s="135">
        <f t="shared" si="40"/>
        <v>0</v>
      </c>
      <c r="G82" s="135">
        <f t="shared" si="40"/>
        <v>5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5</v>
      </c>
      <c r="O82" s="135">
        <f>SUM(O70,O73,O76,O79)</f>
        <v>1</v>
      </c>
      <c r="P82" s="135">
        <f>SUM(P70,P73,P76,P79)</f>
        <v>0</v>
      </c>
      <c r="Q82" s="138">
        <f>SUM(O82:P82)</f>
        <v>1</v>
      </c>
      <c r="R82" s="135">
        <f t="shared" ref="R82:Z82" si="44">SUM(R70,R73,R76,R79)</f>
        <v>2</v>
      </c>
      <c r="S82" s="135">
        <f t="shared" si="44"/>
        <v>0</v>
      </c>
      <c r="T82" s="135">
        <f t="shared" si="44"/>
        <v>2</v>
      </c>
      <c r="U82" s="135">
        <f t="shared" si="44"/>
        <v>0</v>
      </c>
      <c r="V82" s="135">
        <f t="shared" si="44"/>
        <v>3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7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13</v>
      </c>
      <c r="F83" s="130">
        <f t="shared" si="45"/>
        <v>0</v>
      </c>
      <c r="G83" s="127">
        <f t="shared" si="45"/>
        <v>5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5</v>
      </c>
      <c r="O83" s="127">
        <f t="shared" si="45"/>
        <v>1</v>
      </c>
      <c r="P83" s="127">
        <f t="shared" si="45"/>
        <v>0</v>
      </c>
      <c r="Q83" s="127">
        <f t="shared" si="45"/>
        <v>1</v>
      </c>
      <c r="R83" s="127">
        <f t="shared" si="45"/>
        <v>2</v>
      </c>
      <c r="S83" s="127">
        <f t="shared" si="45"/>
        <v>0</v>
      </c>
      <c r="T83" s="127">
        <f t="shared" si="45"/>
        <v>2</v>
      </c>
      <c r="U83" s="127">
        <f t="shared" si="45"/>
        <v>0</v>
      </c>
      <c r="V83" s="127">
        <f t="shared" si="45"/>
        <v>3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7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8167</v>
      </c>
      <c r="F97" s="123"/>
      <c r="G97" s="123">
        <v>6361</v>
      </c>
      <c r="H97" s="123">
        <v>12</v>
      </c>
      <c r="I97" s="123">
        <v>689</v>
      </c>
      <c r="J97" s="123">
        <v>274</v>
      </c>
      <c r="K97" s="123">
        <v>90</v>
      </c>
      <c r="L97" s="123">
        <v>2</v>
      </c>
      <c r="M97" s="123">
        <v>31</v>
      </c>
      <c r="N97" s="122">
        <f>SUM(G97,H97,I97,J97,K97,L97,M97)</f>
        <v>7459</v>
      </c>
      <c r="O97" s="123">
        <v>514</v>
      </c>
      <c r="P97" s="123">
        <v>19</v>
      </c>
      <c r="Q97" s="122">
        <f>SUM(O97:P97)</f>
        <v>533</v>
      </c>
      <c r="R97" s="123">
        <v>4</v>
      </c>
      <c r="S97" s="123">
        <v>0</v>
      </c>
      <c r="T97" s="123">
        <v>0</v>
      </c>
      <c r="U97" s="123">
        <v>1</v>
      </c>
      <c r="V97" s="123">
        <v>9</v>
      </c>
      <c r="W97" s="123">
        <v>5</v>
      </c>
      <c r="X97" s="123">
        <v>0</v>
      </c>
      <c r="Y97" s="123">
        <v>0</v>
      </c>
      <c r="Z97" s="123">
        <v>0</v>
      </c>
      <c r="AA97" s="122">
        <f>SUM(R97:Z97)</f>
        <v>19</v>
      </c>
      <c r="AB97" s="123">
        <v>0</v>
      </c>
      <c r="AC97" s="123">
        <v>0</v>
      </c>
      <c r="AD97" s="123">
        <v>2</v>
      </c>
      <c r="AE97" s="124">
        <f>SUM(AB97:AD97)</f>
        <v>2</v>
      </c>
      <c r="AF97" s="123">
        <v>0</v>
      </c>
      <c r="AG97" s="123">
        <v>154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8167</v>
      </c>
      <c r="F98" s="126">
        <f t="shared" si="55"/>
        <v>0</v>
      </c>
      <c r="G98" s="122">
        <f t="shared" si="55"/>
        <v>6361</v>
      </c>
      <c r="H98" s="122">
        <f t="shared" si="55"/>
        <v>12</v>
      </c>
      <c r="I98" s="122">
        <f t="shared" si="55"/>
        <v>689</v>
      </c>
      <c r="J98" s="122">
        <f t="shared" si="55"/>
        <v>274</v>
      </c>
      <c r="K98" s="122">
        <f t="shared" si="55"/>
        <v>90</v>
      </c>
      <c r="L98" s="122">
        <f t="shared" si="55"/>
        <v>2</v>
      </c>
      <c r="M98" s="122">
        <f t="shared" si="55"/>
        <v>31</v>
      </c>
      <c r="N98" s="122">
        <f t="shared" si="55"/>
        <v>7459</v>
      </c>
      <c r="O98" s="122">
        <f t="shared" si="55"/>
        <v>514</v>
      </c>
      <c r="P98" s="122">
        <f t="shared" si="55"/>
        <v>19</v>
      </c>
      <c r="Q98" s="122">
        <f t="shared" si="55"/>
        <v>533</v>
      </c>
      <c r="R98" s="122">
        <f t="shared" si="55"/>
        <v>4</v>
      </c>
      <c r="S98" s="122">
        <f t="shared" si="55"/>
        <v>0</v>
      </c>
      <c r="T98" s="122">
        <f t="shared" si="55"/>
        <v>0</v>
      </c>
      <c r="U98" s="122">
        <f t="shared" si="55"/>
        <v>1</v>
      </c>
      <c r="V98" s="122">
        <f t="shared" si="55"/>
        <v>9</v>
      </c>
      <c r="W98" s="122">
        <f t="shared" si="55"/>
        <v>5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19</v>
      </c>
      <c r="AB98" s="122">
        <f t="shared" si="55"/>
        <v>0</v>
      </c>
      <c r="AC98" s="122">
        <f t="shared" si="55"/>
        <v>0</v>
      </c>
      <c r="AD98" s="122">
        <f t="shared" si="55"/>
        <v>2</v>
      </c>
      <c r="AE98" s="124">
        <f t="shared" si="55"/>
        <v>2</v>
      </c>
      <c r="AF98" s="122">
        <f t="shared" si="55"/>
        <v>0</v>
      </c>
      <c r="AG98" s="122">
        <f t="shared" si="55"/>
        <v>154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1361</v>
      </c>
      <c r="F100" s="123"/>
      <c r="G100" s="123">
        <v>977</v>
      </c>
      <c r="H100" s="123">
        <v>13</v>
      </c>
      <c r="I100" s="123">
        <v>61</v>
      </c>
      <c r="J100" s="123">
        <v>45</v>
      </c>
      <c r="K100" s="123">
        <v>35</v>
      </c>
      <c r="L100" s="123">
        <v>4</v>
      </c>
      <c r="M100" s="123">
        <v>2</v>
      </c>
      <c r="N100" s="122">
        <f>SUM(G100,H100,I100,J100,K100,L100,M100)</f>
        <v>1137</v>
      </c>
      <c r="O100" s="123">
        <v>25</v>
      </c>
      <c r="P100" s="123">
        <v>4</v>
      </c>
      <c r="Q100" s="122">
        <f>SUM(O100:P100)</f>
        <v>29</v>
      </c>
      <c r="R100" s="123">
        <v>153</v>
      </c>
      <c r="S100" s="123">
        <v>3</v>
      </c>
      <c r="T100" s="123">
        <v>9</v>
      </c>
      <c r="U100" s="123">
        <v>12</v>
      </c>
      <c r="V100" s="123">
        <v>0</v>
      </c>
      <c r="W100" s="123">
        <v>2</v>
      </c>
      <c r="X100" s="123">
        <v>0</v>
      </c>
      <c r="Y100" s="123">
        <v>0</v>
      </c>
      <c r="Z100" s="123">
        <v>1</v>
      </c>
      <c r="AA100" s="122">
        <f>SUM(R100:Z100)</f>
        <v>180</v>
      </c>
      <c r="AB100" s="123">
        <v>0</v>
      </c>
      <c r="AC100" s="123">
        <v>0</v>
      </c>
      <c r="AD100" s="123">
        <v>1</v>
      </c>
      <c r="AE100" s="124">
        <f>SUM(AB100:AD100)</f>
        <v>1</v>
      </c>
      <c r="AF100" s="123">
        <v>0</v>
      </c>
      <c r="AG100" s="123">
        <v>14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1361</v>
      </c>
      <c r="F101" s="126">
        <f t="shared" si="56"/>
        <v>0</v>
      </c>
      <c r="G101" s="122">
        <f t="shared" si="56"/>
        <v>977</v>
      </c>
      <c r="H101" s="122">
        <f t="shared" si="56"/>
        <v>13</v>
      </c>
      <c r="I101" s="122">
        <f t="shared" si="56"/>
        <v>61</v>
      </c>
      <c r="J101" s="122">
        <f t="shared" si="56"/>
        <v>45</v>
      </c>
      <c r="K101" s="122">
        <f t="shared" si="56"/>
        <v>35</v>
      </c>
      <c r="L101" s="122">
        <f t="shared" si="56"/>
        <v>4</v>
      </c>
      <c r="M101" s="122">
        <f t="shared" si="56"/>
        <v>2</v>
      </c>
      <c r="N101" s="122">
        <f t="shared" si="56"/>
        <v>1137</v>
      </c>
      <c r="O101" s="122">
        <f t="shared" si="56"/>
        <v>25</v>
      </c>
      <c r="P101" s="122">
        <f t="shared" si="56"/>
        <v>4</v>
      </c>
      <c r="Q101" s="122">
        <f t="shared" si="56"/>
        <v>29</v>
      </c>
      <c r="R101" s="122">
        <f t="shared" si="56"/>
        <v>153</v>
      </c>
      <c r="S101" s="122">
        <f t="shared" si="56"/>
        <v>3</v>
      </c>
      <c r="T101" s="122">
        <f t="shared" si="56"/>
        <v>9</v>
      </c>
      <c r="U101" s="122">
        <f t="shared" si="56"/>
        <v>12</v>
      </c>
      <c r="V101" s="122">
        <f t="shared" si="56"/>
        <v>0</v>
      </c>
      <c r="W101" s="122">
        <f t="shared" si="56"/>
        <v>2</v>
      </c>
      <c r="X101" s="122">
        <f t="shared" si="56"/>
        <v>0</v>
      </c>
      <c r="Y101" s="122">
        <f t="shared" si="56"/>
        <v>0</v>
      </c>
      <c r="Z101" s="122">
        <f t="shared" si="56"/>
        <v>1</v>
      </c>
      <c r="AA101" s="122">
        <f t="shared" si="56"/>
        <v>180</v>
      </c>
      <c r="AB101" s="122">
        <f t="shared" si="56"/>
        <v>0</v>
      </c>
      <c r="AC101" s="122">
        <f t="shared" si="56"/>
        <v>0</v>
      </c>
      <c r="AD101" s="122">
        <f t="shared" si="56"/>
        <v>1</v>
      </c>
      <c r="AE101" s="124">
        <f t="shared" si="56"/>
        <v>1</v>
      </c>
      <c r="AF101" s="122">
        <f t="shared" si="56"/>
        <v>0</v>
      </c>
      <c r="AG101" s="122">
        <f t="shared" si="56"/>
        <v>14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9528</v>
      </c>
      <c r="F103" s="128">
        <f t="shared" si="57"/>
        <v>0</v>
      </c>
      <c r="G103" s="128">
        <f t="shared" si="57"/>
        <v>7338</v>
      </c>
      <c r="H103" s="128">
        <f t="shared" si="57"/>
        <v>25</v>
      </c>
      <c r="I103" s="128">
        <f t="shared" si="57"/>
        <v>750</v>
      </c>
      <c r="J103" s="128">
        <f t="shared" si="57"/>
        <v>319</v>
      </c>
      <c r="K103" s="128">
        <f t="shared" si="57"/>
        <v>125</v>
      </c>
      <c r="L103" s="128">
        <f t="shared" si="57"/>
        <v>6</v>
      </c>
      <c r="M103" s="128">
        <f t="shared" si="57"/>
        <v>33</v>
      </c>
      <c r="N103" s="122">
        <f>SUM(G103,H103,I103,J103,K103,L103,M103)</f>
        <v>8596</v>
      </c>
      <c r="O103" s="128">
        <f>SUM(O97,O100)</f>
        <v>539</v>
      </c>
      <c r="P103" s="128">
        <f>SUM(P97,P100)</f>
        <v>23</v>
      </c>
      <c r="Q103" s="122">
        <f>SUM(O103:P103)</f>
        <v>562</v>
      </c>
      <c r="R103" s="128">
        <f t="shared" ref="R103:Z103" si="61">SUM(R97,R100)</f>
        <v>157</v>
      </c>
      <c r="S103" s="128">
        <f t="shared" si="61"/>
        <v>3</v>
      </c>
      <c r="T103" s="128">
        <f t="shared" si="61"/>
        <v>9</v>
      </c>
      <c r="U103" s="128">
        <f t="shared" si="61"/>
        <v>13</v>
      </c>
      <c r="V103" s="128">
        <f t="shared" si="61"/>
        <v>9</v>
      </c>
      <c r="W103" s="128">
        <f t="shared" si="61"/>
        <v>7</v>
      </c>
      <c r="X103" s="128">
        <f t="shared" si="61"/>
        <v>0</v>
      </c>
      <c r="Y103" s="128">
        <f t="shared" si="61"/>
        <v>0</v>
      </c>
      <c r="Z103" s="128">
        <f t="shared" si="61"/>
        <v>1</v>
      </c>
      <c r="AA103" s="122">
        <f>SUM(R103:Z103)</f>
        <v>199</v>
      </c>
      <c r="AB103" s="128">
        <f t="shared" si="59"/>
        <v>0</v>
      </c>
      <c r="AC103" s="128">
        <f t="shared" si="59"/>
        <v>0</v>
      </c>
      <c r="AD103" s="128">
        <f t="shared" si="59"/>
        <v>3</v>
      </c>
      <c r="AE103" s="124">
        <f>SUM(AB103:AD103)</f>
        <v>3</v>
      </c>
      <c r="AF103" s="128">
        <f t="shared" si="60"/>
        <v>0</v>
      </c>
      <c r="AG103" s="128">
        <f t="shared" si="60"/>
        <v>168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9528</v>
      </c>
      <c r="F104" s="130">
        <f t="shared" si="62"/>
        <v>0</v>
      </c>
      <c r="G104" s="127">
        <f t="shared" si="62"/>
        <v>7338</v>
      </c>
      <c r="H104" s="127">
        <f t="shared" si="62"/>
        <v>25</v>
      </c>
      <c r="I104" s="127">
        <f t="shared" si="62"/>
        <v>750</v>
      </c>
      <c r="J104" s="127">
        <f t="shared" si="62"/>
        <v>319</v>
      </c>
      <c r="K104" s="127">
        <f t="shared" si="62"/>
        <v>125</v>
      </c>
      <c r="L104" s="127">
        <f t="shared" si="62"/>
        <v>6</v>
      </c>
      <c r="M104" s="127">
        <f t="shared" si="62"/>
        <v>33</v>
      </c>
      <c r="N104" s="127">
        <f t="shared" si="62"/>
        <v>8596</v>
      </c>
      <c r="O104" s="127">
        <f t="shared" si="62"/>
        <v>539</v>
      </c>
      <c r="P104" s="127">
        <f t="shared" si="62"/>
        <v>23</v>
      </c>
      <c r="Q104" s="127">
        <f t="shared" si="62"/>
        <v>562</v>
      </c>
      <c r="R104" s="127">
        <f t="shared" si="62"/>
        <v>157</v>
      </c>
      <c r="S104" s="127">
        <f t="shared" si="62"/>
        <v>3</v>
      </c>
      <c r="T104" s="127">
        <f t="shared" si="62"/>
        <v>9</v>
      </c>
      <c r="U104" s="127">
        <f t="shared" si="62"/>
        <v>13</v>
      </c>
      <c r="V104" s="127">
        <f t="shared" si="62"/>
        <v>9</v>
      </c>
      <c r="W104" s="127">
        <f t="shared" si="62"/>
        <v>7</v>
      </c>
      <c r="X104" s="127">
        <f t="shared" si="62"/>
        <v>0</v>
      </c>
      <c r="Y104" s="127">
        <f t="shared" si="62"/>
        <v>0</v>
      </c>
      <c r="Z104" s="127">
        <f t="shared" si="62"/>
        <v>1</v>
      </c>
      <c r="AA104" s="127">
        <f t="shared" si="62"/>
        <v>199</v>
      </c>
      <c r="AB104" s="127">
        <f t="shared" si="62"/>
        <v>0</v>
      </c>
      <c r="AC104" s="127">
        <f t="shared" si="62"/>
        <v>0</v>
      </c>
      <c r="AD104" s="127">
        <f t="shared" si="62"/>
        <v>3</v>
      </c>
      <c r="AE104" s="131">
        <f t="shared" si="62"/>
        <v>3</v>
      </c>
      <c r="AF104" s="127">
        <f t="shared" si="62"/>
        <v>0</v>
      </c>
      <c r="AG104" s="127">
        <f t="shared" si="62"/>
        <v>168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0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0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0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0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0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0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0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248</v>
      </c>
      <c r="F118" s="123"/>
      <c r="G118" s="123">
        <v>239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2">
        <f>SUM(G118,H118,I118,J118,K118,L118,M118)</f>
        <v>239</v>
      </c>
      <c r="O118" s="123">
        <v>0</v>
      </c>
      <c r="P118" s="123">
        <v>0</v>
      </c>
      <c r="Q118" s="122">
        <f>SUM(O118:P118)</f>
        <v>0</v>
      </c>
      <c r="R118" s="123">
        <v>0</v>
      </c>
      <c r="S118" s="123">
        <v>0</v>
      </c>
      <c r="T118" s="123">
        <v>7</v>
      </c>
      <c r="U118" s="123">
        <v>1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8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1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248</v>
      </c>
      <c r="F119" s="130">
        <f t="shared" si="72"/>
        <v>0</v>
      </c>
      <c r="G119" s="127">
        <f t="shared" si="72"/>
        <v>239</v>
      </c>
      <c r="H119" s="127">
        <f t="shared" si="72"/>
        <v>0</v>
      </c>
      <c r="I119" s="127">
        <f t="shared" si="72"/>
        <v>0</v>
      </c>
      <c r="J119" s="127">
        <f t="shared" si="72"/>
        <v>0</v>
      </c>
      <c r="K119" s="127">
        <f t="shared" si="72"/>
        <v>0</v>
      </c>
      <c r="L119" s="127">
        <f t="shared" si="72"/>
        <v>0</v>
      </c>
      <c r="M119" s="127">
        <f t="shared" si="72"/>
        <v>0</v>
      </c>
      <c r="N119" s="127">
        <f t="shared" si="72"/>
        <v>239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0</v>
      </c>
      <c r="S119" s="127">
        <f t="shared" si="72"/>
        <v>0</v>
      </c>
      <c r="T119" s="127">
        <f t="shared" si="72"/>
        <v>7</v>
      </c>
      <c r="U119" s="127">
        <f t="shared" si="72"/>
        <v>1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8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1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1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1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1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1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1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1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109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109</v>
      </c>
      <c r="X127" s="123">
        <v>0</v>
      </c>
      <c r="Y127" s="123">
        <v>0</v>
      </c>
      <c r="Z127" s="123">
        <v>0</v>
      </c>
      <c r="AA127" s="122">
        <f>SUM(R127:Z127)</f>
        <v>109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109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109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109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110</v>
      </c>
      <c r="F133" s="137">
        <f t="shared" si="77"/>
        <v>0</v>
      </c>
      <c r="G133" s="137">
        <f t="shared" si="77"/>
        <v>0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0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1</v>
      </c>
      <c r="V133" s="137">
        <f t="shared" si="81"/>
        <v>0</v>
      </c>
      <c r="W133" s="137">
        <f t="shared" si="81"/>
        <v>109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110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110</v>
      </c>
      <c r="F134" s="130">
        <f t="shared" si="82"/>
        <v>0</v>
      </c>
      <c r="G134" s="127">
        <f t="shared" si="82"/>
        <v>0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0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1</v>
      </c>
      <c r="V134" s="127">
        <f t="shared" si="82"/>
        <v>0</v>
      </c>
      <c r="W134" s="127">
        <f t="shared" si="82"/>
        <v>109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110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19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19</v>
      </c>
      <c r="X151" s="123">
        <v>0</v>
      </c>
      <c r="Y151" s="123">
        <v>0</v>
      </c>
      <c r="Z151" s="123">
        <v>0</v>
      </c>
      <c r="AA151" s="122">
        <f>SUM(R151:Z151)</f>
        <v>19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19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19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19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36</v>
      </c>
      <c r="F157" s="123"/>
      <c r="G157" s="123">
        <v>0</v>
      </c>
      <c r="H157" s="123">
        <v>0</v>
      </c>
      <c r="I157" s="123">
        <v>33</v>
      </c>
      <c r="J157" s="123">
        <v>1</v>
      </c>
      <c r="K157" s="123">
        <v>0</v>
      </c>
      <c r="L157" s="123">
        <v>0</v>
      </c>
      <c r="M157" s="123">
        <v>1</v>
      </c>
      <c r="N157" s="122">
        <f>SUM(G157,H157,I157,J157,K157,L157,M157)</f>
        <v>35</v>
      </c>
      <c r="O157" s="123">
        <v>1</v>
      </c>
      <c r="P157" s="123">
        <v>0</v>
      </c>
      <c r="Q157" s="122">
        <f>SUM(O157:P157)</f>
        <v>1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36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33</v>
      </c>
      <c r="J158" s="132">
        <f t="shared" si="96"/>
        <v>1</v>
      </c>
      <c r="K158" s="132">
        <f t="shared" si="96"/>
        <v>0</v>
      </c>
      <c r="L158" s="132">
        <f t="shared" si="96"/>
        <v>0</v>
      </c>
      <c r="M158" s="132">
        <f t="shared" si="96"/>
        <v>1</v>
      </c>
      <c r="N158" s="132">
        <f t="shared" si="96"/>
        <v>35</v>
      </c>
      <c r="O158" s="132">
        <f t="shared" si="96"/>
        <v>1</v>
      </c>
      <c r="P158" s="132">
        <f t="shared" si="96"/>
        <v>0</v>
      </c>
      <c r="Q158" s="132">
        <f t="shared" si="96"/>
        <v>1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55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33</v>
      </c>
      <c r="J160" s="137">
        <f t="shared" si="97"/>
        <v>1</v>
      </c>
      <c r="K160" s="137">
        <f t="shared" si="97"/>
        <v>0</v>
      </c>
      <c r="L160" s="137">
        <f t="shared" si="97"/>
        <v>0</v>
      </c>
      <c r="M160" s="137">
        <f t="shared" si="97"/>
        <v>1</v>
      </c>
      <c r="N160" s="138">
        <f>SUM(G160,H160,I160,J160,K160,L160,M160)</f>
        <v>35</v>
      </c>
      <c r="O160" s="137">
        <f>SUM(O151,O154,O157)</f>
        <v>1</v>
      </c>
      <c r="P160" s="137">
        <f>SUM(P151,P154,P157)</f>
        <v>0</v>
      </c>
      <c r="Q160" s="138">
        <f>SUM(O160:P160)</f>
        <v>1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19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19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55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33</v>
      </c>
      <c r="J161" s="127">
        <f t="shared" si="102"/>
        <v>1</v>
      </c>
      <c r="K161" s="127">
        <f t="shared" si="102"/>
        <v>0</v>
      </c>
      <c r="L161" s="127">
        <f t="shared" si="102"/>
        <v>0</v>
      </c>
      <c r="M161" s="127">
        <f t="shared" si="102"/>
        <v>1</v>
      </c>
      <c r="N161" s="127">
        <f t="shared" si="102"/>
        <v>35</v>
      </c>
      <c r="O161" s="127">
        <f t="shared" si="102"/>
        <v>1</v>
      </c>
      <c r="P161" s="127">
        <f t="shared" si="102"/>
        <v>0</v>
      </c>
      <c r="Q161" s="127">
        <f t="shared" si="102"/>
        <v>1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19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19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635</v>
      </c>
      <c r="F178" s="123"/>
      <c r="G178" s="123">
        <v>526</v>
      </c>
      <c r="H178" s="123">
        <v>4</v>
      </c>
      <c r="I178" s="123">
        <v>29</v>
      </c>
      <c r="J178" s="123">
        <v>37</v>
      </c>
      <c r="K178" s="123">
        <v>11</v>
      </c>
      <c r="L178" s="123">
        <v>1</v>
      </c>
      <c r="M178" s="123">
        <v>3</v>
      </c>
      <c r="N178" s="122">
        <f>SUM(G178,H178,I178,J178,K178,L178,M178)</f>
        <v>611</v>
      </c>
      <c r="O178" s="123">
        <v>0</v>
      </c>
      <c r="P178" s="123">
        <v>2</v>
      </c>
      <c r="Q178" s="122">
        <f>SUM(O178:P178)</f>
        <v>2</v>
      </c>
      <c r="R178" s="123">
        <v>1</v>
      </c>
      <c r="S178" s="123">
        <v>6</v>
      </c>
      <c r="T178" s="123">
        <v>0</v>
      </c>
      <c r="U178" s="123">
        <v>1</v>
      </c>
      <c r="V178" s="123">
        <v>11</v>
      </c>
      <c r="W178" s="123">
        <v>0</v>
      </c>
      <c r="X178" s="123">
        <v>0</v>
      </c>
      <c r="Y178" s="123">
        <v>0</v>
      </c>
      <c r="Z178" s="123">
        <v>0</v>
      </c>
      <c r="AA178" s="122">
        <f>SUM(R178:Z178)</f>
        <v>19</v>
      </c>
      <c r="AB178" s="123">
        <v>0</v>
      </c>
      <c r="AC178" s="123">
        <v>0</v>
      </c>
      <c r="AD178" s="123">
        <v>1</v>
      </c>
      <c r="AE178" s="124">
        <f>SUM(AB178:AD178)</f>
        <v>1</v>
      </c>
      <c r="AF178" s="123">
        <v>0</v>
      </c>
      <c r="AG178" s="123">
        <v>2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635</v>
      </c>
      <c r="F179" s="126">
        <f t="shared" si="114"/>
        <v>0</v>
      </c>
      <c r="G179" s="122">
        <f t="shared" si="114"/>
        <v>526</v>
      </c>
      <c r="H179" s="122">
        <f t="shared" si="114"/>
        <v>4</v>
      </c>
      <c r="I179" s="122">
        <f t="shared" si="114"/>
        <v>29</v>
      </c>
      <c r="J179" s="122">
        <f t="shared" si="114"/>
        <v>37</v>
      </c>
      <c r="K179" s="122">
        <f t="shared" si="114"/>
        <v>11</v>
      </c>
      <c r="L179" s="122">
        <f t="shared" si="114"/>
        <v>1</v>
      </c>
      <c r="M179" s="122">
        <f t="shared" si="114"/>
        <v>3</v>
      </c>
      <c r="N179" s="122">
        <f t="shared" si="114"/>
        <v>611</v>
      </c>
      <c r="O179" s="122">
        <f t="shared" si="114"/>
        <v>0</v>
      </c>
      <c r="P179" s="122">
        <f t="shared" si="114"/>
        <v>2</v>
      </c>
      <c r="Q179" s="122">
        <f t="shared" si="114"/>
        <v>2</v>
      </c>
      <c r="R179" s="122">
        <f t="shared" si="114"/>
        <v>1</v>
      </c>
      <c r="S179" s="122">
        <f t="shared" si="114"/>
        <v>6</v>
      </c>
      <c r="T179" s="122">
        <f t="shared" si="114"/>
        <v>0</v>
      </c>
      <c r="U179" s="122">
        <f t="shared" si="114"/>
        <v>1</v>
      </c>
      <c r="V179" s="122">
        <f t="shared" si="114"/>
        <v>11</v>
      </c>
      <c r="W179" s="122">
        <f t="shared" si="114"/>
        <v>0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19</v>
      </c>
      <c r="AB179" s="122">
        <f t="shared" si="114"/>
        <v>0</v>
      </c>
      <c r="AC179" s="122">
        <f t="shared" si="114"/>
        <v>0</v>
      </c>
      <c r="AD179" s="122">
        <f t="shared" si="114"/>
        <v>1</v>
      </c>
      <c r="AE179" s="124">
        <f t="shared" si="114"/>
        <v>1</v>
      </c>
      <c r="AF179" s="122">
        <f t="shared" si="114"/>
        <v>0</v>
      </c>
      <c r="AG179" s="122">
        <f t="shared" si="114"/>
        <v>2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0</v>
      </c>
      <c r="F181" s="123"/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2">
        <f>SUM(G181,H181,I181,J181,K181,L181,M181)</f>
        <v>0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0</v>
      </c>
      <c r="F182" s="126">
        <f t="shared" si="115"/>
        <v>0</v>
      </c>
      <c r="G182" s="122">
        <f t="shared" si="115"/>
        <v>0</v>
      </c>
      <c r="H182" s="122">
        <f t="shared" si="115"/>
        <v>0</v>
      </c>
      <c r="I182" s="122">
        <f t="shared" si="115"/>
        <v>0</v>
      </c>
      <c r="J182" s="122">
        <f t="shared" si="115"/>
        <v>0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0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635</v>
      </c>
      <c r="F187" s="137">
        <f t="shared" si="117"/>
        <v>0</v>
      </c>
      <c r="G187" s="137">
        <f t="shared" si="117"/>
        <v>526</v>
      </c>
      <c r="H187" s="137">
        <f t="shared" si="117"/>
        <v>4</v>
      </c>
      <c r="I187" s="137">
        <f t="shared" si="117"/>
        <v>29</v>
      </c>
      <c r="J187" s="137">
        <f t="shared" si="117"/>
        <v>37</v>
      </c>
      <c r="K187" s="137">
        <f t="shared" si="117"/>
        <v>11</v>
      </c>
      <c r="L187" s="137">
        <f t="shared" si="117"/>
        <v>1</v>
      </c>
      <c r="M187" s="137">
        <f t="shared" si="117"/>
        <v>3</v>
      </c>
      <c r="N187" s="138">
        <f>SUM(G187,H187,I187,J187,K187,L187,M187)</f>
        <v>611</v>
      </c>
      <c r="O187" s="137">
        <f>SUM(O178,O181,O184)</f>
        <v>0</v>
      </c>
      <c r="P187" s="137">
        <f>SUM(P178,P181,P184)</f>
        <v>2</v>
      </c>
      <c r="Q187" s="138">
        <f>SUM(O187:P187)</f>
        <v>2</v>
      </c>
      <c r="R187" s="137">
        <f t="shared" ref="R187:Z187" si="121">SUM(R178,R181,R184)</f>
        <v>1</v>
      </c>
      <c r="S187" s="137">
        <f t="shared" si="121"/>
        <v>6</v>
      </c>
      <c r="T187" s="137">
        <f t="shared" si="121"/>
        <v>0</v>
      </c>
      <c r="U187" s="137">
        <f t="shared" si="121"/>
        <v>1</v>
      </c>
      <c r="V187" s="137">
        <f t="shared" si="121"/>
        <v>11</v>
      </c>
      <c r="W187" s="137">
        <f t="shared" si="121"/>
        <v>0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19</v>
      </c>
      <c r="AB187" s="137">
        <f t="shared" si="119"/>
        <v>0</v>
      </c>
      <c r="AC187" s="137">
        <f t="shared" si="119"/>
        <v>0</v>
      </c>
      <c r="AD187" s="137">
        <f t="shared" si="119"/>
        <v>1</v>
      </c>
      <c r="AE187" s="139">
        <f>SUM(AB187:AD187)</f>
        <v>1</v>
      </c>
      <c r="AF187" s="137">
        <f t="shared" si="120"/>
        <v>0</v>
      </c>
      <c r="AG187" s="137">
        <f t="shared" si="120"/>
        <v>2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635</v>
      </c>
      <c r="F188" s="130">
        <f t="shared" si="122"/>
        <v>0</v>
      </c>
      <c r="G188" s="127">
        <f t="shared" si="122"/>
        <v>526</v>
      </c>
      <c r="H188" s="127">
        <f t="shared" si="122"/>
        <v>4</v>
      </c>
      <c r="I188" s="127">
        <f t="shared" si="122"/>
        <v>29</v>
      </c>
      <c r="J188" s="127">
        <f t="shared" si="122"/>
        <v>37</v>
      </c>
      <c r="K188" s="127">
        <f t="shared" si="122"/>
        <v>11</v>
      </c>
      <c r="L188" s="127">
        <f t="shared" si="122"/>
        <v>1</v>
      </c>
      <c r="M188" s="127">
        <f t="shared" si="122"/>
        <v>3</v>
      </c>
      <c r="N188" s="127">
        <f t="shared" si="122"/>
        <v>611</v>
      </c>
      <c r="O188" s="127">
        <f t="shared" si="122"/>
        <v>0</v>
      </c>
      <c r="P188" s="127">
        <f t="shared" si="122"/>
        <v>2</v>
      </c>
      <c r="Q188" s="127">
        <f t="shared" si="122"/>
        <v>2</v>
      </c>
      <c r="R188" s="127">
        <f t="shared" si="122"/>
        <v>1</v>
      </c>
      <c r="S188" s="127">
        <f t="shared" si="122"/>
        <v>6</v>
      </c>
      <c r="T188" s="127">
        <f t="shared" si="122"/>
        <v>0</v>
      </c>
      <c r="U188" s="127">
        <f t="shared" si="122"/>
        <v>1</v>
      </c>
      <c r="V188" s="127">
        <f t="shared" si="122"/>
        <v>11</v>
      </c>
      <c r="W188" s="127">
        <f t="shared" si="122"/>
        <v>0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19</v>
      </c>
      <c r="AB188" s="127">
        <f t="shared" si="122"/>
        <v>0</v>
      </c>
      <c r="AC188" s="127">
        <f t="shared" si="122"/>
        <v>0</v>
      </c>
      <c r="AD188" s="127">
        <f t="shared" si="122"/>
        <v>1</v>
      </c>
      <c r="AE188" s="131">
        <f t="shared" si="122"/>
        <v>1</v>
      </c>
      <c r="AF188" s="127">
        <f t="shared" si="122"/>
        <v>0</v>
      </c>
      <c r="AG188" s="127">
        <f t="shared" si="122"/>
        <v>2</v>
      </c>
      <c r="AH188" s="131">
        <f t="shared" si="122"/>
        <v>0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29934</v>
      </c>
      <c r="F190" s="142">
        <f t="shared" si="123"/>
        <v>0</v>
      </c>
      <c r="G190" s="141">
        <f t="shared" si="123"/>
        <v>9916</v>
      </c>
      <c r="H190" s="141">
        <f t="shared" si="123"/>
        <v>35</v>
      </c>
      <c r="I190" s="141">
        <f t="shared" si="123"/>
        <v>1418</v>
      </c>
      <c r="J190" s="141">
        <f t="shared" si="123"/>
        <v>647</v>
      </c>
      <c r="K190" s="141">
        <f t="shared" si="123"/>
        <v>164</v>
      </c>
      <c r="L190" s="141">
        <f t="shared" si="123"/>
        <v>29</v>
      </c>
      <c r="M190" s="141">
        <f t="shared" si="123"/>
        <v>74</v>
      </c>
      <c r="N190" s="141">
        <f>SUM(G190:M190)</f>
        <v>12283</v>
      </c>
      <c r="O190" s="141">
        <f>SUM(O37,O52,O55,O67,O82,O94,O103,O115,O118,O121,O133,O148,O160,O175,O187)</f>
        <v>15759</v>
      </c>
      <c r="P190" s="141">
        <f>SUM(P37,P52,P55,P67,P82,P94,P103,P115,P118,P121,P133,P148,P160,P175,P187)</f>
        <v>61</v>
      </c>
      <c r="Q190" s="141">
        <f>SUM(O190:P190)</f>
        <v>15820</v>
      </c>
      <c r="R190" s="141">
        <f t="shared" ref="R190:Z190" si="127">SUM(R37,R52,R55,R67,R82,R94,R103,R115,R118,R121,R133,R148,R160,R175,R187)</f>
        <v>173</v>
      </c>
      <c r="S190" s="141">
        <f t="shared" si="127"/>
        <v>25</v>
      </c>
      <c r="T190" s="141">
        <f t="shared" si="127"/>
        <v>31</v>
      </c>
      <c r="U190" s="141">
        <f t="shared" si="127"/>
        <v>35</v>
      </c>
      <c r="V190" s="141">
        <f t="shared" si="127"/>
        <v>64</v>
      </c>
      <c r="W190" s="141">
        <f t="shared" si="127"/>
        <v>488</v>
      </c>
      <c r="X190" s="141">
        <f t="shared" si="127"/>
        <v>1</v>
      </c>
      <c r="Y190" s="141">
        <f t="shared" si="127"/>
        <v>0</v>
      </c>
      <c r="Z190" s="141">
        <f t="shared" si="127"/>
        <v>6</v>
      </c>
      <c r="AA190" s="141">
        <f>SUM(R190:Z190)</f>
        <v>823</v>
      </c>
      <c r="AB190" s="141">
        <f t="shared" si="125"/>
        <v>0</v>
      </c>
      <c r="AC190" s="141">
        <f t="shared" si="125"/>
        <v>417</v>
      </c>
      <c r="AD190" s="141">
        <f t="shared" si="125"/>
        <v>54</v>
      </c>
      <c r="AE190" s="143">
        <f>SUM(AB190:AD190)</f>
        <v>471</v>
      </c>
      <c r="AF190" s="141">
        <f t="shared" si="126"/>
        <v>35</v>
      </c>
      <c r="AG190" s="141">
        <f t="shared" si="126"/>
        <v>484</v>
      </c>
      <c r="AH190" s="143">
        <f t="shared" si="126"/>
        <v>18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29934</v>
      </c>
      <c r="F191" s="145">
        <f t="shared" si="128"/>
        <v>0</v>
      </c>
      <c r="G191" s="146">
        <f t="shared" si="128"/>
        <v>9916</v>
      </c>
      <c r="H191" s="146">
        <f t="shared" si="128"/>
        <v>35</v>
      </c>
      <c r="I191" s="146">
        <f t="shared" si="128"/>
        <v>1418</v>
      </c>
      <c r="J191" s="146">
        <f t="shared" si="128"/>
        <v>647</v>
      </c>
      <c r="K191" s="146">
        <f t="shared" si="128"/>
        <v>164</v>
      </c>
      <c r="L191" s="146">
        <f t="shared" si="128"/>
        <v>29</v>
      </c>
      <c r="M191" s="146">
        <f t="shared" si="128"/>
        <v>74</v>
      </c>
      <c r="N191" s="146">
        <f t="shared" si="128"/>
        <v>12283</v>
      </c>
      <c r="O191" s="146">
        <f t="shared" si="128"/>
        <v>15759</v>
      </c>
      <c r="P191" s="146">
        <f t="shared" si="128"/>
        <v>61</v>
      </c>
      <c r="Q191" s="146">
        <f t="shared" si="128"/>
        <v>15820</v>
      </c>
      <c r="R191" s="146">
        <f t="shared" si="128"/>
        <v>173</v>
      </c>
      <c r="S191" s="146">
        <f t="shared" si="128"/>
        <v>25</v>
      </c>
      <c r="T191" s="146">
        <f t="shared" si="128"/>
        <v>31</v>
      </c>
      <c r="U191" s="146">
        <f t="shared" si="128"/>
        <v>35</v>
      </c>
      <c r="V191" s="146">
        <f t="shared" si="128"/>
        <v>64</v>
      </c>
      <c r="W191" s="146">
        <f t="shared" si="128"/>
        <v>488</v>
      </c>
      <c r="X191" s="146">
        <f t="shared" si="128"/>
        <v>1</v>
      </c>
      <c r="Y191" s="146">
        <f t="shared" si="128"/>
        <v>0</v>
      </c>
      <c r="Z191" s="146">
        <f t="shared" si="128"/>
        <v>6</v>
      </c>
      <c r="AA191" s="146">
        <f t="shared" si="128"/>
        <v>823</v>
      </c>
      <c r="AB191" s="146">
        <f t="shared" si="128"/>
        <v>0</v>
      </c>
      <c r="AC191" s="146">
        <f t="shared" si="128"/>
        <v>417</v>
      </c>
      <c r="AD191" s="146">
        <f t="shared" si="128"/>
        <v>54</v>
      </c>
      <c r="AE191" s="147">
        <f t="shared" si="128"/>
        <v>471</v>
      </c>
      <c r="AF191" s="146">
        <f t="shared" si="128"/>
        <v>35</v>
      </c>
      <c r="AG191" s="146">
        <f t="shared" si="128"/>
        <v>484</v>
      </c>
      <c r="AH191" s="147">
        <f t="shared" si="128"/>
        <v>18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18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18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29952</v>
      </c>
      <c r="F196" s="157"/>
      <c r="G196" s="160">
        <v>9922</v>
      </c>
      <c r="H196" s="160">
        <v>35</v>
      </c>
      <c r="I196" s="160">
        <v>1419</v>
      </c>
      <c r="J196" s="160">
        <v>647</v>
      </c>
      <c r="K196" s="160">
        <v>164</v>
      </c>
      <c r="L196" s="160">
        <v>29</v>
      </c>
      <c r="M196" s="160">
        <v>74</v>
      </c>
      <c r="N196" s="122">
        <f>SUM(G196:M196)</f>
        <v>12290</v>
      </c>
      <c r="O196" s="160">
        <v>15770</v>
      </c>
      <c r="P196" s="160">
        <v>61</v>
      </c>
      <c r="Q196" s="122">
        <f>SUM(O196:P196)</f>
        <v>15831</v>
      </c>
      <c r="R196" s="160">
        <v>173</v>
      </c>
      <c r="S196" s="160">
        <v>25</v>
      </c>
      <c r="T196" s="160">
        <v>31</v>
      </c>
      <c r="U196" s="160">
        <v>35</v>
      </c>
      <c r="V196" s="160">
        <v>64</v>
      </c>
      <c r="W196" s="160">
        <v>488</v>
      </c>
      <c r="X196" s="160">
        <v>1</v>
      </c>
      <c r="Y196" s="160">
        <v>0</v>
      </c>
      <c r="Z196" s="160">
        <v>6</v>
      </c>
      <c r="AA196" s="122">
        <f>SUM(R196:Z196)</f>
        <v>823</v>
      </c>
      <c r="AB196" s="160">
        <v>0</v>
      </c>
      <c r="AC196" s="160">
        <v>417</v>
      </c>
      <c r="AD196" s="160">
        <v>54</v>
      </c>
      <c r="AE196" s="124">
        <f>SUM(AB196:AD196)</f>
        <v>471</v>
      </c>
      <c r="AF196" s="123">
        <v>35</v>
      </c>
      <c r="AG196" s="160">
        <v>484</v>
      </c>
      <c r="AH196" s="160">
        <v>18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29952</v>
      </c>
      <c r="F197" s="162"/>
      <c r="G197" s="163">
        <f t="shared" ref="G197:AH197" si="129">SUM(G195:G196)</f>
        <v>9922</v>
      </c>
      <c r="H197" s="127">
        <f t="shared" si="129"/>
        <v>35</v>
      </c>
      <c r="I197" s="127">
        <f t="shared" si="129"/>
        <v>1419</v>
      </c>
      <c r="J197" s="127">
        <f t="shared" si="129"/>
        <v>647</v>
      </c>
      <c r="K197" s="127">
        <f t="shared" si="129"/>
        <v>164</v>
      </c>
      <c r="L197" s="127">
        <f t="shared" si="129"/>
        <v>29</v>
      </c>
      <c r="M197" s="127">
        <f t="shared" si="129"/>
        <v>74</v>
      </c>
      <c r="N197" s="127">
        <f t="shared" si="129"/>
        <v>12290</v>
      </c>
      <c r="O197" s="127">
        <f t="shared" si="129"/>
        <v>15770</v>
      </c>
      <c r="P197" s="127">
        <f t="shared" si="129"/>
        <v>61</v>
      </c>
      <c r="Q197" s="127">
        <f t="shared" si="129"/>
        <v>15831</v>
      </c>
      <c r="R197" s="127">
        <f t="shared" si="129"/>
        <v>173</v>
      </c>
      <c r="S197" s="127">
        <f t="shared" si="129"/>
        <v>25</v>
      </c>
      <c r="T197" s="127">
        <f t="shared" si="129"/>
        <v>31</v>
      </c>
      <c r="U197" s="127">
        <f t="shared" si="129"/>
        <v>35</v>
      </c>
      <c r="V197" s="127">
        <f t="shared" si="129"/>
        <v>64</v>
      </c>
      <c r="W197" s="127">
        <f t="shared" si="129"/>
        <v>488</v>
      </c>
      <c r="X197" s="127">
        <f t="shared" si="129"/>
        <v>1</v>
      </c>
      <c r="Y197" s="127">
        <f t="shared" si="129"/>
        <v>0</v>
      </c>
      <c r="Z197" s="127">
        <f t="shared" si="129"/>
        <v>6</v>
      </c>
      <c r="AA197" s="127">
        <f t="shared" si="129"/>
        <v>823</v>
      </c>
      <c r="AB197" s="127">
        <f t="shared" si="129"/>
        <v>0</v>
      </c>
      <c r="AC197" s="127">
        <f t="shared" si="129"/>
        <v>417</v>
      </c>
      <c r="AD197" s="127">
        <f t="shared" si="129"/>
        <v>54</v>
      </c>
      <c r="AE197" s="131">
        <f t="shared" si="129"/>
        <v>471</v>
      </c>
      <c r="AF197" s="127">
        <f t="shared" si="129"/>
        <v>35</v>
      </c>
      <c r="AG197" s="127">
        <f t="shared" si="129"/>
        <v>484</v>
      </c>
      <c r="AH197" s="131">
        <f t="shared" si="129"/>
        <v>18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164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3558</v>
      </c>
      <c r="F16" s="123"/>
      <c r="G16" s="123">
        <v>1917</v>
      </c>
      <c r="H16" s="123">
        <v>2</v>
      </c>
      <c r="I16" s="123">
        <v>1128</v>
      </c>
      <c r="J16" s="123">
        <v>207</v>
      </c>
      <c r="K16" s="123">
        <v>31</v>
      </c>
      <c r="L16" s="123">
        <v>0</v>
      </c>
      <c r="M16" s="123">
        <v>44</v>
      </c>
      <c r="N16" s="122">
        <f>SUM(G16,H16,I16,J16,K16,L16,M16)</f>
        <v>3329</v>
      </c>
      <c r="O16" s="123">
        <v>39</v>
      </c>
      <c r="P16" s="123">
        <v>44</v>
      </c>
      <c r="Q16" s="122">
        <f>SUM(O16:P16)</f>
        <v>83</v>
      </c>
      <c r="R16" s="123">
        <v>1</v>
      </c>
      <c r="S16" s="123">
        <v>0</v>
      </c>
      <c r="T16" s="123">
        <v>1</v>
      </c>
      <c r="U16" s="123">
        <v>0</v>
      </c>
      <c r="V16" s="123">
        <v>0</v>
      </c>
      <c r="W16" s="123">
        <v>7</v>
      </c>
      <c r="X16" s="123">
        <v>0</v>
      </c>
      <c r="Y16" s="123">
        <v>0</v>
      </c>
      <c r="Z16" s="123">
        <v>0</v>
      </c>
      <c r="AA16" s="122">
        <f>SUM(R16:Z16)</f>
        <v>9</v>
      </c>
      <c r="AB16" s="123">
        <v>0</v>
      </c>
      <c r="AC16" s="123">
        <v>1</v>
      </c>
      <c r="AD16" s="123">
        <v>1</v>
      </c>
      <c r="AE16" s="124">
        <f>SUM(AB16:AD16)</f>
        <v>2</v>
      </c>
      <c r="AF16" s="123">
        <v>0</v>
      </c>
      <c r="AG16" s="123">
        <v>132</v>
      </c>
      <c r="AH16" s="125">
        <v>3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3558</v>
      </c>
      <c r="F17" s="126">
        <f t="shared" si="0"/>
        <v>0</v>
      </c>
      <c r="G17" s="122">
        <f t="shared" si="0"/>
        <v>1917</v>
      </c>
      <c r="H17" s="122">
        <f t="shared" si="0"/>
        <v>2</v>
      </c>
      <c r="I17" s="122">
        <f t="shared" si="0"/>
        <v>1128</v>
      </c>
      <c r="J17" s="122">
        <f t="shared" si="0"/>
        <v>207</v>
      </c>
      <c r="K17" s="122">
        <f t="shared" si="0"/>
        <v>31</v>
      </c>
      <c r="L17" s="122">
        <f t="shared" si="0"/>
        <v>0</v>
      </c>
      <c r="M17" s="122">
        <f t="shared" si="0"/>
        <v>44</v>
      </c>
      <c r="N17" s="122">
        <f t="shared" si="0"/>
        <v>3329</v>
      </c>
      <c r="O17" s="122">
        <f t="shared" ref="O17:AH17" si="1">SUM(O15:O16)</f>
        <v>39</v>
      </c>
      <c r="P17" s="122">
        <f t="shared" si="1"/>
        <v>44</v>
      </c>
      <c r="Q17" s="122">
        <f t="shared" si="1"/>
        <v>83</v>
      </c>
      <c r="R17" s="122">
        <f t="shared" si="1"/>
        <v>1</v>
      </c>
      <c r="S17" s="122">
        <f t="shared" si="1"/>
        <v>0</v>
      </c>
      <c r="T17" s="122">
        <f t="shared" si="1"/>
        <v>1</v>
      </c>
      <c r="U17" s="122">
        <f t="shared" si="1"/>
        <v>0</v>
      </c>
      <c r="V17" s="122">
        <f t="shared" si="1"/>
        <v>0</v>
      </c>
      <c r="W17" s="122">
        <f t="shared" si="1"/>
        <v>7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9</v>
      </c>
      <c r="AB17" s="122">
        <f t="shared" si="1"/>
        <v>0</v>
      </c>
      <c r="AC17" s="122">
        <f t="shared" si="1"/>
        <v>1</v>
      </c>
      <c r="AD17" s="122">
        <f t="shared" si="1"/>
        <v>1</v>
      </c>
      <c r="AE17" s="124">
        <f t="shared" si="1"/>
        <v>2</v>
      </c>
      <c r="AF17" s="122">
        <f t="shared" si="1"/>
        <v>0</v>
      </c>
      <c r="AG17" s="122">
        <f t="shared" si="1"/>
        <v>132</v>
      </c>
      <c r="AH17" s="124">
        <f t="shared" si="1"/>
        <v>3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10008</v>
      </c>
      <c r="F19" s="123"/>
      <c r="G19" s="123">
        <v>49</v>
      </c>
      <c r="H19" s="123">
        <v>0</v>
      </c>
      <c r="I19" s="123">
        <v>88</v>
      </c>
      <c r="J19" s="123">
        <v>28</v>
      </c>
      <c r="K19" s="123">
        <v>0</v>
      </c>
      <c r="L19" s="123">
        <v>0</v>
      </c>
      <c r="M19" s="123">
        <v>6</v>
      </c>
      <c r="N19" s="122">
        <f>SUM(G19,H19,I19,J19,K19,L19,M19)</f>
        <v>171</v>
      </c>
      <c r="O19" s="123">
        <v>8836</v>
      </c>
      <c r="P19" s="123">
        <v>66</v>
      </c>
      <c r="Q19" s="122">
        <f>SUM(O19:P19)</f>
        <v>8902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2">
        <f>SUM(R19:Z19)</f>
        <v>0</v>
      </c>
      <c r="AB19" s="123">
        <v>0</v>
      </c>
      <c r="AC19" s="123">
        <v>0</v>
      </c>
      <c r="AD19" s="123">
        <v>0</v>
      </c>
      <c r="AE19" s="124">
        <f>SUM(AB19:AD19)</f>
        <v>0</v>
      </c>
      <c r="AF19" s="123">
        <v>621</v>
      </c>
      <c r="AG19" s="123">
        <v>314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10008</v>
      </c>
      <c r="F20" s="126">
        <f t="shared" si="2"/>
        <v>0</v>
      </c>
      <c r="G20" s="122">
        <f t="shared" si="2"/>
        <v>49</v>
      </c>
      <c r="H20" s="122">
        <f t="shared" si="2"/>
        <v>0</v>
      </c>
      <c r="I20" s="122">
        <f t="shared" si="2"/>
        <v>88</v>
      </c>
      <c r="J20" s="122">
        <f t="shared" si="2"/>
        <v>28</v>
      </c>
      <c r="K20" s="122">
        <f t="shared" si="2"/>
        <v>0</v>
      </c>
      <c r="L20" s="122">
        <f t="shared" si="2"/>
        <v>0</v>
      </c>
      <c r="M20" s="122">
        <f t="shared" si="2"/>
        <v>6</v>
      </c>
      <c r="N20" s="122">
        <f t="shared" si="2"/>
        <v>171</v>
      </c>
      <c r="O20" s="122">
        <f t="shared" si="2"/>
        <v>8836</v>
      </c>
      <c r="P20" s="122">
        <f t="shared" si="2"/>
        <v>66</v>
      </c>
      <c r="Q20" s="122">
        <f t="shared" si="2"/>
        <v>8902</v>
      </c>
      <c r="R20" s="122">
        <f t="shared" si="2"/>
        <v>0</v>
      </c>
      <c r="S20" s="122">
        <f t="shared" si="2"/>
        <v>0</v>
      </c>
      <c r="T20" s="122">
        <f t="shared" si="2"/>
        <v>0</v>
      </c>
      <c r="U20" s="122">
        <f t="shared" si="2"/>
        <v>0</v>
      </c>
      <c r="V20" s="122">
        <f t="shared" si="2"/>
        <v>0</v>
      </c>
      <c r="W20" s="122">
        <f t="shared" si="2"/>
        <v>0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0</v>
      </c>
      <c r="AB20" s="122">
        <f t="shared" si="2"/>
        <v>0</v>
      </c>
      <c r="AC20" s="122">
        <f t="shared" si="2"/>
        <v>0</v>
      </c>
      <c r="AD20" s="122">
        <f t="shared" si="2"/>
        <v>0</v>
      </c>
      <c r="AE20" s="124">
        <f t="shared" si="2"/>
        <v>0</v>
      </c>
      <c r="AF20" s="122">
        <f t="shared" si="2"/>
        <v>621</v>
      </c>
      <c r="AG20" s="122">
        <f t="shared" si="2"/>
        <v>314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73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0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2">
        <f>SUM(R22:Z22)</f>
        <v>0</v>
      </c>
      <c r="AB22" s="123">
        <v>0</v>
      </c>
      <c r="AC22" s="123">
        <v>73</v>
      </c>
      <c r="AD22" s="123">
        <v>0</v>
      </c>
      <c r="AE22" s="124">
        <f>SUM(AB22:AD22)</f>
        <v>73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73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0</v>
      </c>
      <c r="O23" s="122">
        <f t="shared" si="3"/>
        <v>0</v>
      </c>
      <c r="P23" s="122">
        <f t="shared" si="3"/>
        <v>0</v>
      </c>
      <c r="Q23" s="122">
        <f t="shared" si="3"/>
        <v>0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0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0</v>
      </c>
      <c r="AB23" s="122">
        <f t="shared" si="3"/>
        <v>0</v>
      </c>
      <c r="AC23" s="122">
        <f t="shared" si="3"/>
        <v>73</v>
      </c>
      <c r="AD23" s="122">
        <f t="shared" si="3"/>
        <v>0</v>
      </c>
      <c r="AE23" s="124">
        <f t="shared" si="3"/>
        <v>73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101</v>
      </c>
      <c r="F25" s="123"/>
      <c r="G25" s="123">
        <v>1</v>
      </c>
      <c r="H25" s="123">
        <v>0</v>
      </c>
      <c r="I25" s="123">
        <v>1</v>
      </c>
      <c r="J25" s="123">
        <v>0</v>
      </c>
      <c r="K25" s="123">
        <v>0</v>
      </c>
      <c r="L25" s="123">
        <v>0</v>
      </c>
      <c r="M25" s="123">
        <v>4</v>
      </c>
      <c r="N25" s="122">
        <f>SUM(G25,H25,I25,J25,K25,L25,M25)</f>
        <v>6</v>
      </c>
      <c r="O25" s="123">
        <v>0</v>
      </c>
      <c r="P25" s="123">
        <v>0</v>
      </c>
      <c r="Q25" s="122">
        <f>SUM(O25:P25)</f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33</v>
      </c>
      <c r="X25" s="123">
        <v>0</v>
      </c>
      <c r="Y25" s="123">
        <v>0</v>
      </c>
      <c r="Z25" s="123">
        <v>30</v>
      </c>
      <c r="AA25" s="122">
        <f>SUM(R25:Z25)</f>
        <v>63</v>
      </c>
      <c r="AB25" s="123">
        <v>0</v>
      </c>
      <c r="AC25" s="123">
        <v>1</v>
      </c>
      <c r="AD25" s="123">
        <v>0</v>
      </c>
      <c r="AE25" s="124">
        <f>SUM(AB25:AD25)</f>
        <v>1</v>
      </c>
      <c r="AF25" s="123">
        <v>0</v>
      </c>
      <c r="AG25" s="123">
        <v>31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101</v>
      </c>
      <c r="F26" s="126">
        <f t="shared" si="4"/>
        <v>0</v>
      </c>
      <c r="G26" s="122">
        <f t="shared" si="4"/>
        <v>1</v>
      </c>
      <c r="H26" s="122">
        <f t="shared" si="4"/>
        <v>0</v>
      </c>
      <c r="I26" s="122">
        <f t="shared" si="4"/>
        <v>1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4</v>
      </c>
      <c r="N26" s="122">
        <f t="shared" si="4"/>
        <v>6</v>
      </c>
      <c r="O26" s="122">
        <f t="shared" si="4"/>
        <v>0</v>
      </c>
      <c r="P26" s="122">
        <f t="shared" si="4"/>
        <v>0</v>
      </c>
      <c r="Q26" s="122">
        <f t="shared" si="4"/>
        <v>0</v>
      </c>
      <c r="R26" s="122">
        <f t="shared" si="4"/>
        <v>0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33</v>
      </c>
      <c r="X26" s="122">
        <f t="shared" si="4"/>
        <v>0</v>
      </c>
      <c r="Y26" s="122">
        <f t="shared" si="4"/>
        <v>0</v>
      </c>
      <c r="Z26" s="122">
        <f t="shared" si="4"/>
        <v>30</v>
      </c>
      <c r="AA26" s="122">
        <f t="shared" si="4"/>
        <v>63</v>
      </c>
      <c r="AB26" s="122">
        <f t="shared" si="4"/>
        <v>0</v>
      </c>
      <c r="AC26" s="122">
        <f t="shared" si="4"/>
        <v>1</v>
      </c>
      <c r="AD26" s="122">
        <f t="shared" si="4"/>
        <v>0</v>
      </c>
      <c r="AE26" s="124">
        <f t="shared" si="4"/>
        <v>1</v>
      </c>
      <c r="AF26" s="122">
        <f t="shared" si="4"/>
        <v>0</v>
      </c>
      <c r="AG26" s="122">
        <f t="shared" si="4"/>
        <v>31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95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29</v>
      </c>
      <c r="X34" s="123">
        <v>0</v>
      </c>
      <c r="Y34" s="123">
        <v>0</v>
      </c>
      <c r="Z34" s="123">
        <v>0</v>
      </c>
      <c r="AA34" s="122">
        <f>SUM(R34:Z34)</f>
        <v>29</v>
      </c>
      <c r="AB34" s="123">
        <v>0</v>
      </c>
      <c r="AC34" s="123">
        <v>58</v>
      </c>
      <c r="AD34" s="123">
        <v>0</v>
      </c>
      <c r="AE34" s="124">
        <f>SUM(AB34:AD34)</f>
        <v>58</v>
      </c>
      <c r="AF34" s="123">
        <v>0</v>
      </c>
      <c r="AG34" s="123">
        <v>0</v>
      </c>
      <c r="AH34" s="125">
        <v>8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95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29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29</v>
      </c>
      <c r="AB35" s="122">
        <f t="shared" si="7"/>
        <v>0</v>
      </c>
      <c r="AC35" s="122">
        <f t="shared" si="7"/>
        <v>58</v>
      </c>
      <c r="AD35" s="122">
        <f t="shared" si="7"/>
        <v>0</v>
      </c>
      <c r="AE35" s="124">
        <f t="shared" si="7"/>
        <v>58</v>
      </c>
      <c r="AF35" s="122">
        <f t="shared" si="7"/>
        <v>0</v>
      </c>
      <c r="AG35" s="122">
        <f t="shared" si="7"/>
        <v>0</v>
      </c>
      <c r="AH35" s="124">
        <f t="shared" si="7"/>
        <v>8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13835</v>
      </c>
      <c r="F37" s="128">
        <f t="shared" si="8"/>
        <v>0</v>
      </c>
      <c r="G37" s="128">
        <f t="shared" si="8"/>
        <v>1967</v>
      </c>
      <c r="H37" s="128">
        <f t="shared" si="8"/>
        <v>2</v>
      </c>
      <c r="I37" s="128">
        <f t="shared" si="8"/>
        <v>1217</v>
      </c>
      <c r="J37" s="128">
        <f t="shared" si="8"/>
        <v>235</v>
      </c>
      <c r="K37" s="128">
        <f t="shared" si="8"/>
        <v>31</v>
      </c>
      <c r="L37" s="128">
        <f t="shared" si="8"/>
        <v>0</v>
      </c>
      <c r="M37" s="128">
        <f t="shared" si="8"/>
        <v>54</v>
      </c>
      <c r="N37" s="122">
        <f>SUM(G37,H37,I37,J37,K37,L37,M37)</f>
        <v>3506</v>
      </c>
      <c r="O37" s="128">
        <f>SUM(O16,O19,O22,O25,O28,O31,O34)</f>
        <v>8875</v>
      </c>
      <c r="P37" s="128">
        <f>SUM(P16,P19,P22,P25,P28,P31,P34)</f>
        <v>110</v>
      </c>
      <c r="Q37" s="122">
        <f>SUM(O37:P37)</f>
        <v>8985</v>
      </c>
      <c r="R37" s="128">
        <f t="shared" ref="R37:Z37" si="12">SUM(R16,R19,R22,R25,R28,R31,R34)</f>
        <v>1</v>
      </c>
      <c r="S37" s="128">
        <f t="shared" si="12"/>
        <v>0</v>
      </c>
      <c r="T37" s="128">
        <f t="shared" si="12"/>
        <v>1</v>
      </c>
      <c r="U37" s="128">
        <f t="shared" si="12"/>
        <v>0</v>
      </c>
      <c r="V37" s="128">
        <f t="shared" si="12"/>
        <v>0</v>
      </c>
      <c r="W37" s="128">
        <f t="shared" si="12"/>
        <v>69</v>
      </c>
      <c r="X37" s="128">
        <f t="shared" si="12"/>
        <v>0</v>
      </c>
      <c r="Y37" s="128">
        <f t="shared" si="12"/>
        <v>0</v>
      </c>
      <c r="Z37" s="128">
        <f t="shared" si="12"/>
        <v>30</v>
      </c>
      <c r="AA37" s="122">
        <f>SUM(R37:Z37)</f>
        <v>101</v>
      </c>
      <c r="AB37" s="128">
        <f t="shared" si="10"/>
        <v>0</v>
      </c>
      <c r="AC37" s="128">
        <f t="shared" si="10"/>
        <v>133</v>
      </c>
      <c r="AD37" s="128">
        <f t="shared" si="10"/>
        <v>1</v>
      </c>
      <c r="AE37" s="124">
        <f>SUM(AB37:AD37)</f>
        <v>134</v>
      </c>
      <c r="AF37" s="128">
        <f t="shared" si="11"/>
        <v>621</v>
      </c>
      <c r="AG37" s="128">
        <f t="shared" si="11"/>
        <v>477</v>
      </c>
      <c r="AH37" s="129">
        <f t="shared" si="11"/>
        <v>11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13835</v>
      </c>
      <c r="F38" s="130">
        <f t="shared" si="13"/>
        <v>0</v>
      </c>
      <c r="G38" s="127">
        <f t="shared" si="13"/>
        <v>1967</v>
      </c>
      <c r="H38" s="127">
        <f t="shared" si="13"/>
        <v>2</v>
      </c>
      <c r="I38" s="127">
        <f t="shared" si="13"/>
        <v>1217</v>
      </c>
      <c r="J38" s="127">
        <f t="shared" si="13"/>
        <v>235</v>
      </c>
      <c r="K38" s="127">
        <f t="shared" si="13"/>
        <v>31</v>
      </c>
      <c r="L38" s="127">
        <f t="shared" si="13"/>
        <v>0</v>
      </c>
      <c r="M38" s="127">
        <f t="shared" si="13"/>
        <v>54</v>
      </c>
      <c r="N38" s="127">
        <f t="shared" si="13"/>
        <v>3506</v>
      </c>
      <c r="O38" s="127">
        <f t="shared" si="13"/>
        <v>8875</v>
      </c>
      <c r="P38" s="127">
        <f t="shared" si="13"/>
        <v>110</v>
      </c>
      <c r="Q38" s="127">
        <f t="shared" si="13"/>
        <v>8985</v>
      </c>
      <c r="R38" s="127">
        <f t="shared" si="13"/>
        <v>1</v>
      </c>
      <c r="S38" s="127">
        <f t="shared" si="13"/>
        <v>0</v>
      </c>
      <c r="T38" s="127">
        <f t="shared" si="13"/>
        <v>1</v>
      </c>
      <c r="U38" s="127">
        <f t="shared" si="13"/>
        <v>0</v>
      </c>
      <c r="V38" s="127">
        <f t="shared" si="13"/>
        <v>0</v>
      </c>
      <c r="W38" s="127">
        <f t="shared" si="13"/>
        <v>69</v>
      </c>
      <c r="X38" s="127">
        <f t="shared" si="13"/>
        <v>0</v>
      </c>
      <c r="Y38" s="127">
        <f t="shared" si="13"/>
        <v>0</v>
      </c>
      <c r="Z38" s="127">
        <f t="shared" si="13"/>
        <v>30</v>
      </c>
      <c r="AA38" s="127">
        <f t="shared" si="13"/>
        <v>101</v>
      </c>
      <c r="AB38" s="127">
        <f t="shared" si="13"/>
        <v>0</v>
      </c>
      <c r="AC38" s="127">
        <f t="shared" si="13"/>
        <v>133</v>
      </c>
      <c r="AD38" s="127">
        <f t="shared" si="13"/>
        <v>1</v>
      </c>
      <c r="AE38" s="131">
        <f t="shared" si="13"/>
        <v>134</v>
      </c>
      <c r="AF38" s="127">
        <f t="shared" si="13"/>
        <v>621</v>
      </c>
      <c r="AG38" s="127">
        <f t="shared" si="13"/>
        <v>477</v>
      </c>
      <c r="AH38" s="131">
        <f t="shared" si="13"/>
        <v>11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0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0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0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0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0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1719</v>
      </c>
      <c r="F43" s="123"/>
      <c r="G43" s="123">
        <v>13</v>
      </c>
      <c r="H43" s="123">
        <v>0</v>
      </c>
      <c r="I43" s="123">
        <v>262</v>
      </c>
      <c r="J43" s="123">
        <v>10</v>
      </c>
      <c r="K43" s="123">
        <v>4</v>
      </c>
      <c r="L43" s="123">
        <v>0</v>
      </c>
      <c r="M43" s="123">
        <v>20</v>
      </c>
      <c r="N43" s="122">
        <f>SUM(G43,H43,I43,J43,K43,L43,M43)</f>
        <v>309</v>
      </c>
      <c r="O43" s="123">
        <v>605</v>
      </c>
      <c r="P43" s="123">
        <v>50</v>
      </c>
      <c r="Q43" s="122">
        <f>SUM(O43:P43)</f>
        <v>655</v>
      </c>
      <c r="R43" s="123">
        <v>0</v>
      </c>
      <c r="S43" s="123">
        <v>1</v>
      </c>
      <c r="T43" s="123">
        <v>0</v>
      </c>
      <c r="U43" s="123">
        <v>0</v>
      </c>
      <c r="V43" s="123">
        <v>0</v>
      </c>
      <c r="W43" s="123">
        <v>2</v>
      </c>
      <c r="X43" s="123">
        <v>0</v>
      </c>
      <c r="Y43" s="123">
        <v>0</v>
      </c>
      <c r="Z43" s="123">
        <v>0</v>
      </c>
      <c r="AA43" s="122">
        <f>SUM(R43:Z43)</f>
        <v>3</v>
      </c>
      <c r="AB43" s="123">
        <v>0</v>
      </c>
      <c r="AC43" s="123">
        <v>19</v>
      </c>
      <c r="AD43" s="123">
        <v>0</v>
      </c>
      <c r="AE43" s="124">
        <f>SUM(AB43:AD43)</f>
        <v>19</v>
      </c>
      <c r="AF43" s="123">
        <v>0</v>
      </c>
      <c r="AG43" s="123">
        <v>730</v>
      </c>
      <c r="AH43" s="125">
        <v>3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1719</v>
      </c>
      <c r="F44" s="126">
        <f t="shared" si="16"/>
        <v>0</v>
      </c>
      <c r="G44" s="122">
        <f t="shared" si="16"/>
        <v>13</v>
      </c>
      <c r="H44" s="122">
        <f t="shared" si="16"/>
        <v>0</v>
      </c>
      <c r="I44" s="122">
        <f t="shared" si="16"/>
        <v>262</v>
      </c>
      <c r="J44" s="122">
        <f t="shared" si="16"/>
        <v>10</v>
      </c>
      <c r="K44" s="122">
        <f t="shared" si="16"/>
        <v>4</v>
      </c>
      <c r="L44" s="122">
        <f t="shared" si="16"/>
        <v>0</v>
      </c>
      <c r="M44" s="122">
        <f t="shared" si="16"/>
        <v>20</v>
      </c>
      <c r="N44" s="122">
        <f t="shared" si="16"/>
        <v>309</v>
      </c>
      <c r="O44" s="122">
        <f t="shared" si="16"/>
        <v>605</v>
      </c>
      <c r="P44" s="122">
        <f t="shared" si="16"/>
        <v>50</v>
      </c>
      <c r="Q44" s="122">
        <f t="shared" si="16"/>
        <v>655</v>
      </c>
      <c r="R44" s="122">
        <f t="shared" si="16"/>
        <v>0</v>
      </c>
      <c r="S44" s="122">
        <f t="shared" si="16"/>
        <v>1</v>
      </c>
      <c r="T44" s="122">
        <f t="shared" si="16"/>
        <v>0</v>
      </c>
      <c r="U44" s="122">
        <f t="shared" si="16"/>
        <v>0</v>
      </c>
      <c r="V44" s="122">
        <f t="shared" si="16"/>
        <v>0</v>
      </c>
      <c r="W44" s="122">
        <f t="shared" si="16"/>
        <v>2</v>
      </c>
      <c r="X44" s="122">
        <f t="shared" si="16"/>
        <v>0</v>
      </c>
      <c r="Y44" s="122">
        <f t="shared" si="16"/>
        <v>0</v>
      </c>
      <c r="Z44" s="122">
        <f t="shared" si="16"/>
        <v>0</v>
      </c>
      <c r="AA44" s="122">
        <f t="shared" si="16"/>
        <v>3</v>
      </c>
      <c r="AB44" s="122">
        <f t="shared" si="16"/>
        <v>0</v>
      </c>
      <c r="AC44" s="122">
        <f t="shared" si="16"/>
        <v>19</v>
      </c>
      <c r="AD44" s="122">
        <f t="shared" si="16"/>
        <v>0</v>
      </c>
      <c r="AE44" s="124">
        <f t="shared" si="16"/>
        <v>19</v>
      </c>
      <c r="AF44" s="122">
        <f t="shared" si="16"/>
        <v>0</v>
      </c>
      <c r="AG44" s="122">
        <f t="shared" si="16"/>
        <v>730</v>
      </c>
      <c r="AH44" s="124">
        <f t="shared" si="16"/>
        <v>3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0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0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0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0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1719</v>
      </c>
      <c r="F52" s="128">
        <f t="shared" si="19"/>
        <v>0</v>
      </c>
      <c r="G52" s="128">
        <f t="shared" si="19"/>
        <v>13</v>
      </c>
      <c r="H52" s="128">
        <f t="shared" si="19"/>
        <v>0</v>
      </c>
      <c r="I52" s="128">
        <f t="shared" si="19"/>
        <v>262</v>
      </c>
      <c r="J52" s="128">
        <f t="shared" si="19"/>
        <v>10</v>
      </c>
      <c r="K52" s="128">
        <f t="shared" si="19"/>
        <v>4</v>
      </c>
      <c r="L52" s="128">
        <f t="shared" si="19"/>
        <v>0</v>
      </c>
      <c r="M52" s="128">
        <f t="shared" si="19"/>
        <v>20</v>
      </c>
      <c r="N52" s="122">
        <f>SUM(G52,H52,I52,J52,K52,L52,M52)</f>
        <v>309</v>
      </c>
      <c r="O52" s="128">
        <f>SUM(O40,O43,O46,O49)</f>
        <v>605</v>
      </c>
      <c r="P52" s="128">
        <f>SUM(P40,P43,P46,P49)</f>
        <v>50</v>
      </c>
      <c r="Q52" s="122">
        <f>SUM(O52:P52)</f>
        <v>655</v>
      </c>
      <c r="R52" s="128">
        <f t="shared" ref="R52:Z52" si="23">SUM(R40,R43,R46,R49)</f>
        <v>0</v>
      </c>
      <c r="S52" s="128">
        <f t="shared" si="23"/>
        <v>1</v>
      </c>
      <c r="T52" s="128">
        <f t="shared" si="23"/>
        <v>0</v>
      </c>
      <c r="U52" s="128">
        <f t="shared" si="23"/>
        <v>0</v>
      </c>
      <c r="V52" s="128">
        <f t="shared" si="23"/>
        <v>0</v>
      </c>
      <c r="W52" s="128">
        <f t="shared" si="23"/>
        <v>2</v>
      </c>
      <c r="X52" s="128">
        <f t="shared" si="23"/>
        <v>0</v>
      </c>
      <c r="Y52" s="128">
        <f t="shared" si="23"/>
        <v>0</v>
      </c>
      <c r="Z52" s="128">
        <f t="shared" si="23"/>
        <v>0</v>
      </c>
      <c r="AA52" s="122">
        <f>SUM(R52:Z52)</f>
        <v>3</v>
      </c>
      <c r="AB52" s="128">
        <f t="shared" si="21"/>
        <v>0</v>
      </c>
      <c r="AC52" s="128">
        <f t="shared" si="21"/>
        <v>19</v>
      </c>
      <c r="AD52" s="128">
        <f t="shared" si="21"/>
        <v>0</v>
      </c>
      <c r="AE52" s="124">
        <f>SUM(AB52:AD52)</f>
        <v>19</v>
      </c>
      <c r="AF52" s="128">
        <f t="shared" si="22"/>
        <v>0</v>
      </c>
      <c r="AG52" s="128">
        <f t="shared" si="22"/>
        <v>730</v>
      </c>
      <c r="AH52" s="129">
        <f t="shared" si="22"/>
        <v>3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1719</v>
      </c>
      <c r="F53" s="130">
        <f t="shared" si="24"/>
        <v>0</v>
      </c>
      <c r="G53" s="127">
        <f t="shared" si="24"/>
        <v>13</v>
      </c>
      <c r="H53" s="127">
        <f t="shared" si="24"/>
        <v>0</v>
      </c>
      <c r="I53" s="127">
        <f t="shared" si="24"/>
        <v>262</v>
      </c>
      <c r="J53" s="127">
        <f t="shared" si="24"/>
        <v>10</v>
      </c>
      <c r="K53" s="127">
        <f t="shared" si="24"/>
        <v>4</v>
      </c>
      <c r="L53" s="127">
        <f t="shared" si="24"/>
        <v>0</v>
      </c>
      <c r="M53" s="127">
        <f t="shared" si="24"/>
        <v>20</v>
      </c>
      <c r="N53" s="127">
        <f t="shared" si="24"/>
        <v>309</v>
      </c>
      <c r="O53" s="127">
        <f t="shared" si="24"/>
        <v>605</v>
      </c>
      <c r="P53" s="127">
        <f t="shared" si="24"/>
        <v>50</v>
      </c>
      <c r="Q53" s="127">
        <f t="shared" si="24"/>
        <v>655</v>
      </c>
      <c r="R53" s="127">
        <f t="shared" si="24"/>
        <v>0</v>
      </c>
      <c r="S53" s="127">
        <f t="shared" si="24"/>
        <v>1</v>
      </c>
      <c r="T53" s="127">
        <f t="shared" si="24"/>
        <v>0</v>
      </c>
      <c r="U53" s="127">
        <f t="shared" si="24"/>
        <v>0</v>
      </c>
      <c r="V53" s="127">
        <f t="shared" si="24"/>
        <v>0</v>
      </c>
      <c r="W53" s="127">
        <f t="shared" si="24"/>
        <v>2</v>
      </c>
      <c r="X53" s="127">
        <f t="shared" si="24"/>
        <v>0</v>
      </c>
      <c r="Y53" s="127">
        <f t="shared" si="24"/>
        <v>0</v>
      </c>
      <c r="Z53" s="127">
        <f t="shared" si="24"/>
        <v>0</v>
      </c>
      <c r="AA53" s="127">
        <f t="shared" si="24"/>
        <v>3</v>
      </c>
      <c r="AB53" s="127">
        <f t="shared" si="24"/>
        <v>0</v>
      </c>
      <c r="AC53" s="127">
        <f t="shared" si="24"/>
        <v>19</v>
      </c>
      <c r="AD53" s="127">
        <f t="shared" si="24"/>
        <v>0</v>
      </c>
      <c r="AE53" s="131">
        <f t="shared" si="24"/>
        <v>19</v>
      </c>
      <c r="AF53" s="127">
        <f t="shared" si="24"/>
        <v>0</v>
      </c>
      <c r="AG53" s="127">
        <f t="shared" si="24"/>
        <v>730</v>
      </c>
      <c r="AH53" s="131">
        <f t="shared" si="24"/>
        <v>3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855</v>
      </c>
      <c r="F58" s="123"/>
      <c r="G58" s="123">
        <v>126</v>
      </c>
      <c r="H58" s="123">
        <v>2</v>
      </c>
      <c r="I58" s="123">
        <v>13</v>
      </c>
      <c r="J58" s="123">
        <v>12</v>
      </c>
      <c r="K58" s="123">
        <v>10</v>
      </c>
      <c r="L58" s="123">
        <v>0</v>
      </c>
      <c r="M58" s="123">
        <v>52</v>
      </c>
      <c r="N58" s="122">
        <f>SUM(G58,H58,I58,J58,K58,L58,M58)</f>
        <v>215</v>
      </c>
      <c r="O58" s="123">
        <v>4</v>
      </c>
      <c r="P58" s="123">
        <v>2</v>
      </c>
      <c r="Q58" s="122">
        <f>SUM(O58:P58)</f>
        <v>6</v>
      </c>
      <c r="R58" s="123">
        <v>10</v>
      </c>
      <c r="S58" s="123">
        <v>1</v>
      </c>
      <c r="T58" s="123">
        <v>6</v>
      </c>
      <c r="U58" s="123">
        <v>5</v>
      </c>
      <c r="V58" s="123">
        <v>49</v>
      </c>
      <c r="W58" s="123">
        <v>533</v>
      </c>
      <c r="X58" s="123">
        <v>0</v>
      </c>
      <c r="Y58" s="123">
        <v>3</v>
      </c>
      <c r="Z58" s="123">
        <v>14</v>
      </c>
      <c r="AA58" s="122">
        <f>SUM(R58:Z58)</f>
        <v>621</v>
      </c>
      <c r="AB58" s="123">
        <v>0</v>
      </c>
      <c r="AC58" s="123">
        <v>0</v>
      </c>
      <c r="AD58" s="123">
        <v>2</v>
      </c>
      <c r="AE58" s="124">
        <f>SUM(AB58:AD58)</f>
        <v>2</v>
      </c>
      <c r="AF58" s="123">
        <v>0</v>
      </c>
      <c r="AG58" s="123">
        <v>11</v>
      </c>
      <c r="AH58" s="125">
        <v>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855</v>
      </c>
      <c r="F59" s="126">
        <f t="shared" si="26"/>
        <v>0</v>
      </c>
      <c r="G59" s="122">
        <f t="shared" si="26"/>
        <v>126</v>
      </c>
      <c r="H59" s="122">
        <f t="shared" si="26"/>
        <v>2</v>
      </c>
      <c r="I59" s="122">
        <f t="shared" si="26"/>
        <v>13</v>
      </c>
      <c r="J59" s="122">
        <f t="shared" si="26"/>
        <v>12</v>
      </c>
      <c r="K59" s="122">
        <f t="shared" si="26"/>
        <v>10</v>
      </c>
      <c r="L59" s="122">
        <f t="shared" si="26"/>
        <v>0</v>
      </c>
      <c r="M59" s="122">
        <f t="shared" si="26"/>
        <v>52</v>
      </c>
      <c r="N59" s="122">
        <f t="shared" si="26"/>
        <v>215</v>
      </c>
      <c r="O59" s="122">
        <f t="shared" si="26"/>
        <v>4</v>
      </c>
      <c r="P59" s="122">
        <f t="shared" si="26"/>
        <v>2</v>
      </c>
      <c r="Q59" s="122">
        <f t="shared" si="26"/>
        <v>6</v>
      </c>
      <c r="R59" s="122">
        <f t="shared" si="26"/>
        <v>10</v>
      </c>
      <c r="S59" s="122">
        <f t="shared" si="26"/>
        <v>1</v>
      </c>
      <c r="T59" s="122">
        <f t="shared" si="26"/>
        <v>6</v>
      </c>
      <c r="U59" s="122">
        <f t="shared" si="26"/>
        <v>5</v>
      </c>
      <c r="V59" s="122">
        <f t="shared" si="26"/>
        <v>49</v>
      </c>
      <c r="W59" s="122">
        <f t="shared" si="26"/>
        <v>533</v>
      </c>
      <c r="X59" s="122">
        <f t="shared" si="26"/>
        <v>0</v>
      </c>
      <c r="Y59" s="122">
        <f t="shared" si="26"/>
        <v>3</v>
      </c>
      <c r="Z59" s="122">
        <f t="shared" si="26"/>
        <v>14</v>
      </c>
      <c r="AA59" s="122">
        <f t="shared" si="26"/>
        <v>621</v>
      </c>
      <c r="AB59" s="122">
        <f t="shared" si="26"/>
        <v>0</v>
      </c>
      <c r="AC59" s="122">
        <f t="shared" si="26"/>
        <v>0</v>
      </c>
      <c r="AD59" s="122">
        <f t="shared" si="26"/>
        <v>2</v>
      </c>
      <c r="AE59" s="124">
        <f t="shared" si="26"/>
        <v>2</v>
      </c>
      <c r="AF59" s="122">
        <f t="shared" si="26"/>
        <v>0</v>
      </c>
      <c r="AG59" s="122">
        <f t="shared" si="26"/>
        <v>11</v>
      </c>
      <c r="AH59" s="124">
        <f t="shared" si="26"/>
        <v>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0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0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0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0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0</v>
      </c>
      <c r="U62" s="122">
        <f t="shared" si="27"/>
        <v>0</v>
      </c>
      <c r="V62" s="122">
        <f t="shared" si="27"/>
        <v>0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0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1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1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1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1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1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1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856</v>
      </c>
      <c r="F67" s="137">
        <f t="shared" si="29"/>
        <v>0</v>
      </c>
      <c r="G67" s="137">
        <f t="shared" si="29"/>
        <v>126</v>
      </c>
      <c r="H67" s="137">
        <f t="shared" si="29"/>
        <v>2</v>
      </c>
      <c r="I67" s="137">
        <f t="shared" si="29"/>
        <v>13</v>
      </c>
      <c r="J67" s="137">
        <f t="shared" si="29"/>
        <v>12</v>
      </c>
      <c r="K67" s="137">
        <f t="shared" si="29"/>
        <v>10</v>
      </c>
      <c r="L67" s="137">
        <f t="shared" si="29"/>
        <v>0</v>
      </c>
      <c r="M67" s="137">
        <f t="shared" si="29"/>
        <v>52</v>
      </c>
      <c r="N67" s="138">
        <f>SUM(G67,H67,I67,J67,K67,L67,M67)</f>
        <v>215</v>
      </c>
      <c r="O67" s="137">
        <f>SUM(O58,O61,O64)</f>
        <v>4</v>
      </c>
      <c r="P67" s="137">
        <f>SUM(P58,P61,P64)</f>
        <v>2</v>
      </c>
      <c r="Q67" s="138">
        <f>SUM(O67:P67)</f>
        <v>6</v>
      </c>
      <c r="R67" s="137">
        <f t="shared" ref="R67:Z67" si="33">SUM(R58,R61,R64)</f>
        <v>10</v>
      </c>
      <c r="S67" s="137">
        <f t="shared" si="33"/>
        <v>1</v>
      </c>
      <c r="T67" s="137">
        <f t="shared" si="33"/>
        <v>7</v>
      </c>
      <c r="U67" s="137">
        <f t="shared" si="33"/>
        <v>5</v>
      </c>
      <c r="V67" s="137">
        <f t="shared" si="33"/>
        <v>49</v>
      </c>
      <c r="W67" s="137">
        <f t="shared" si="33"/>
        <v>533</v>
      </c>
      <c r="X67" s="137">
        <f t="shared" si="33"/>
        <v>0</v>
      </c>
      <c r="Y67" s="137">
        <f t="shared" si="33"/>
        <v>3</v>
      </c>
      <c r="Z67" s="137">
        <f t="shared" si="33"/>
        <v>14</v>
      </c>
      <c r="AA67" s="138">
        <f>SUM(R67:Z67)</f>
        <v>622</v>
      </c>
      <c r="AB67" s="137">
        <f t="shared" si="31"/>
        <v>0</v>
      </c>
      <c r="AC67" s="137">
        <f t="shared" si="31"/>
        <v>0</v>
      </c>
      <c r="AD67" s="137">
        <f t="shared" si="31"/>
        <v>2</v>
      </c>
      <c r="AE67" s="139">
        <f>SUM(AB67:AD67)</f>
        <v>2</v>
      </c>
      <c r="AF67" s="137">
        <f t="shared" si="32"/>
        <v>0</v>
      </c>
      <c r="AG67" s="137">
        <f t="shared" si="32"/>
        <v>11</v>
      </c>
      <c r="AH67" s="140">
        <f t="shared" si="32"/>
        <v>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856</v>
      </c>
      <c r="F68" s="130">
        <f t="shared" si="34"/>
        <v>0</v>
      </c>
      <c r="G68" s="127">
        <f t="shared" si="34"/>
        <v>126</v>
      </c>
      <c r="H68" s="127">
        <f t="shared" si="34"/>
        <v>2</v>
      </c>
      <c r="I68" s="127">
        <f t="shared" si="34"/>
        <v>13</v>
      </c>
      <c r="J68" s="127">
        <f t="shared" si="34"/>
        <v>12</v>
      </c>
      <c r="K68" s="127">
        <f t="shared" si="34"/>
        <v>10</v>
      </c>
      <c r="L68" s="127">
        <f t="shared" si="34"/>
        <v>0</v>
      </c>
      <c r="M68" s="127">
        <f t="shared" si="34"/>
        <v>52</v>
      </c>
      <c r="N68" s="127">
        <f t="shared" si="34"/>
        <v>215</v>
      </c>
      <c r="O68" s="127">
        <f t="shared" si="34"/>
        <v>4</v>
      </c>
      <c r="P68" s="127">
        <f t="shared" si="34"/>
        <v>2</v>
      </c>
      <c r="Q68" s="127">
        <f t="shared" si="34"/>
        <v>6</v>
      </c>
      <c r="R68" s="127">
        <f t="shared" si="34"/>
        <v>10</v>
      </c>
      <c r="S68" s="127">
        <f t="shared" si="34"/>
        <v>1</v>
      </c>
      <c r="T68" s="127">
        <f t="shared" si="34"/>
        <v>7</v>
      </c>
      <c r="U68" s="127">
        <f t="shared" si="34"/>
        <v>5</v>
      </c>
      <c r="V68" s="127">
        <f t="shared" si="34"/>
        <v>49</v>
      </c>
      <c r="W68" s="127">
        <f t="shared" si="34"/>
        <v>533</v>
      </c>
      <c r="X68" s="127">
        <f t="shared" si="34"/>
        <v>0</v>
      </c>
      <c r="Y68" s="127">
        <f t="shared" si="34"/>
        <v>3</v>
      </c>
      <c r="Z68" s="127">
        <f t="shared" si="34"/>
        <v>14</v>
      </c>
      <c r="AA68" s="127">
        <f t="shared" si="34"/>
        <v>622</v>
      </c>
      <c r="AB68" s="127">
        <f t="shared" si="34"/>
        <v>0</v>
      </c>
      <c r="AC68" s="127">
        <f t="shared" si="34"/>
        <v>0</v>
      </c>
      <c r="AD68" s="127">
        <f t="shared" si="34"/>
        <v>2</v>
      </c>
      <c r="AE68" s="131">
        <f t="shared" si="34"/>
        <v>2</v>
      </c>
      <c r="AF68" s="127">
        <f t="shared" si="34"/>
        <v>0</v>
      </c>
      <c r="AG68" s="127">
        <f t="shared" si="34"/>
        <v>11</v>
      </c>
      <c r="AH68" s="131">
        <f t="shared" si="34"/>
        <v>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6</v>
      </c>
      <c r="F70" s="123"/>
      <c r="G70" s="123">
        <v>1</v>
      </c>
      <c r="H70" s="123">
        <v>0</v>
      </c>
      <c r="I70" s="123">
        <v>0</v>
      </c>
      <c r="J70" s="123">
        <v>0</v>
      </c>
      <c r="K70" s="123">
        <v>3</v>
      </c>
      <c r="L70" s="123">
        <v>0</v>
      </c>
      <c r="M70" s="123">
        <v>0</v>
      </c>
      <c r="N70" s="122">
        <f>SUM(G70,H70,I70,J70,K70,L70,M70)</f>
        <v>4</v>
      </c>
      <c r="O70" s="123">
        <v>0</v>
      </c>
      <c r="P70" s="123">
        <v>0</v>
      </c>
      <c r="Q70" s="122">
        <f>SUM(O70:P70)</f>
        <v>0</v>
      </c>
      <c r="R70" s="123">
        <v>1</v>
      </c>
      <c r="S70" s="123">
        <v>0</v>
      </c>
      <c r="T70" s="123">
        <v>1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2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6</v>
      </c>
      <c r="F71" s="126">
        <f t="shared" si="35"/>
        <v>0</v>
      </c>
      <c r="G71" s="122">
        <f t="shared" si="35"/>
        <v>1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3</v>
      </c>
      <c r="L71" s="122">
        <f t="shared" si="35"/>
        <v>0</v>
      </c>
      <c r="M71" s="122">
        <f t="shared" si="35"/>
        <v>0</v>
      </c>
      <c r="N71" s="122">
        <f t="shared" si="35"/>
        <v>4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1</v>
      </c>
      <c r="S71" s="122">
        <f t="shared" si="36"/>
        <v>0</v>
      </c>
      <c r="T71" s="122">
        <f t="shared" si="36"/>
        <v>1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2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0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0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0</v>
      </c>
      <c r="F80" s="133">
        <f t="shared" si="39"/>
        <v>0</v>
      </c>
      <c r="G80" s="132">
        <f t="shared" si="39"/>
        <v>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0</v>
      </c>
      <c r="T80" s="132">
        <f t="shared" si="39"/>
        <v>0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0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6</v>
      </c>
      <c r="F82" s="135">
        <f t="shared" si="40"/>
        <v>0</v>
      </c>
      <c r="G82" s="135">
        <f t="shared" si="40"/>
        <v>1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3</v>
      </c>
      <c r="L82" s="135">
        <f t="shared" si="40"/>
        <v>0</v>
      </c>
      <c r="M82" s="135">
        <f t="shared" si="40"/>
        <v>0</v>
      </c>
      <c r="N82" s="138">
        <f>SUM(G82,H82,I82,J82,K82,L82,M82)</f>
        <v>4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1</v>
      </c>
      <c r="S82" s="135">
        <f t="shared" si="44"/>
        <v>0</v>
      </c>
      <c r="T82" s="135">
        <f t="shared" si="44"/>
        <v>1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2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6</v>
      </c>
      <c r="F83" s="130">
        <f t="shared" si="45"/>
        <v>0</v>
      </c>
      <c r="G83" s="127">
        <f t="shared" si="45"/>
        <v>1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3</v>
      </c>
      <c r="L83" s="127">
        <f t="shared" si="45"/>
        <v>0</v>
      </c>
      <c r="M83" s="127">
        <f t="shared" si="45"/>
        <v>0</v>
      </c>
      <c r="N83" s="127">
        <f t="shared" si="45"/>
        <v>4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1</v>
      </c>
      <c r="S83" s="127">
        <f t="shared" si="45"/>
        <v>0</v>
      </c>
      <c r="T83" s="127">
        <f t="shared" si="45"/>
        <v>1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2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10937</v>
      </c>
      <c r="F97" s="123"/>
      <c r="G97" s="123">
        <v>6746</v>
      </c>
      <c r="H97" s="123">
        <v>17</v>
      </c>
      <c r="I97" s="123">
        <v>2482</v>
      </c>
      <c r="J97" s="123">
        <v>676</v>
      </c>
      <c r="K97" s="123">
        <v>122</v>
      </c>
      <c r="L97" s="123">
        <v>15</v>
      </c>
      <c r="M97" s="123">
        <v>82</v>
      </c>
      <c r="N97" s="122">
        <f>SUM(G97,H97,I97,J97,K97,L97,M97)</f>
        <v>10140</v>
      </c>
      <c r="O97" s="123">
        <v>501</v>
      </c>
      <c r="P97" s="123">
        <v>63</v>
      </c>
      <c r="Q97" s="122">
        <f>SUM(O97:P97)</f>
        <v>564</v>
      </c>
      <c r="R97" s="123">
        <v>4</v>
      </c>
      <c r="S97" s="123">
        <v>1</v>
      </c>
      <c r="T97" s="123">
        <v>0</v>
      </c>
      <c r="U97" s="123">
        <v>0</v>
      </c>
      <c r="V97" s="123">
        <v>32</v>
      </c>
      <c r="W97" s="123">
        <v>4</v>
      </c>
      <c r="X97" s="123">
        <v>0</v>
      </c>
      <c r="Y97" s="123">
        <v>0</v>
      </c>
      <c r="Z97" s="123">
        <v>4</v>
      </c>
      <c r="AA97" s="122">
        <f>SUM(R97:Z97)</f>
        <v>45</v>
      </c>
      <c r="AB97" s="123">
        <v>0</v>
      </c>
      <c r="AC97" s="123">
        <v>0</v>
      </c>
      <c r="AD97" s="123">
        <v>0</v>
      </c>
      <c r="AE97" s="124">
        <f>SUM(AB97:AD97)</f>
        <v>0</v>
      </c>
      <c r="AF97" s="123">
        <v>0</v>
      </c>
      <c r="AG97" s="123">
        <v>188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10937</v>
      </c>
      <c r="F98" s="126">
        <f t="shared" si="55"/>
        <v>0</v>
      </c>
      <c r="G98" s="122">
        <f t="shared" si="55"/>
        <v>6746</v>
      </c>
      <c r="H98" s="122">
        <f t="shared" si="55"/>
        <v>17</v>
      </c>
      <c r="I98" s="122">
        <f t="shared" si="55"/>
        <v>2482</v>
      </c>
      <c r="J98" s="122">
        <f t="shared" si="55"/>
        <v>676</v>
      </c>
      <c r="K98" s="122">
        <f t="shared" si="55"/>
        <v>122</v>
      </c>
      <c r="L98" s="122">
        <f t="shared" si="55"/>
        <v>15</v>
      </c>
      <c r="M98" s="122">
        <f t="shared" si="55"/>
        <v>82</v>
      </c>
      <c r="N98" s="122">
        <f t="shared" si="55"/>
        <v>10140</v>
      </c>
      <c r="O98" s="122">
        <f t="shared" si="55"/>
        <v>501</v>
      </c>
      <c r="P98" s="122">
        <f t="shared" si="55"/>
        <v>63</v>
      </c>
      <c r="Q98" s="122">
        <f t="shared" si="55"/>
        <v>564</v>
      </c>
      <c r="R98" s="122">
        <f t="shared" si="55"/>
        <v>4</v>
      </c>
      <c r="S98" s="122">
        <f t="shared" si="55"/>
        <v>1</v>
      </c>
      <c r="T98" s="122">
        <f t="shared" si="55"/>
        <v>0</v>
      </c>
      <c r="U98" s="122">
        <f t="shared" si="55"/>
        <v>0</v>
      </c>
      <c r="V98" s="122">
        <f t="shared" si="55"/>
        <v>32</v>
      </c>
      <c r="W98" s="122">
        <f t="shared" si="55"/>
        <v>4</v>
      </c>
      <c r="X98" s="122">
        <f t="shared" si="55"/>
        <v>0</v>
      </c>
      <c r="Y98" s="122">
        <f t="shared" si="55"/>
        <v>0</v>
      </c>
      <c r="Z98" s="122">
        <f t="shared" si="55"/>
        <v>4</v>
      </c>
      <c r="AA98" s="122">
        <f t="shared" si="55"/>
        <v>45</v>
      </c>
      <c r="AB98" s="122">
        <f t="shared" si="55"/>
        <v>0</v>
      </c>
      <c r="AC98" s="122">
        <f t="shared" si="55"/>
        <v>0</v>
      </c>
      <c r="AD98" s="122">
        <f t="shared" si="55"/>
        <v>0</v>
      </c>
      <c r="AE98" s="124">
        <f t="shared" si="55"/>
        <v>0</v>
      </c>
      <c r="AF98" s="122">
        <f t="shared" si="55"/>
        <v>0</v>
      </c>
      <c r="AG98" s="122">
        <f t="shared" si="55"/>
        <v>188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672</v>
      </c>
      <c r="F100" s="123"/>
      <c r="G100" s="123">
        <v>343</v>
      </c>
      <c r="H100" s="123">
        <v>16</v>
      </c>
      <c r="I100" s="123">
        <v>69</v>
      </c>
      <c r="J100" s="123">
        <v>43</v>
      </c>
      <c r="K100" s="123">
        <v>73</v>
      </c>
      <c r="L100" s="123">
        <v>0</v>
      </c>
      <c r="M100" s="123">
        <v>2</v>
      </c>
      <c r="N100" s="122">
        <f>SUM(G100,H100,I100,J100,K100,L100,M100)</f>
        <v>546</v>
      </c>
      <c r="O100" s="123">
        <v>7</v>
      </c>
      <c r="P100" s="123">
        <v>1</v>
      </c>
      <c r="Q100" s="122">
        <f>SUM(O100:P100)</f>
        <v>8</v>
      </c>
      <c r="R100" s="123">
        <v>98</v>
      </c>
      <c r="S100" s="123">
        <v>1</v>
      </c>
      <c r="T100" s="123">
        <v>2</v>
      </c>
      <c r="U100" s="123">
        <v>2</v>
      </c>
      <c r="V100" s="123">
        <v>4</v>
      </c>
      <c r="W100" s="123">
        <v>0</v>
      </c>
      <c r="X100" s="123">
        <v>0</v>
      </c>
      <c r="Y100" s="123">
        <v>0</v>
      </c>
      <c r="Z100" s="123">
        <v>1</v>
      </c>
      <c r="AA100" s="122">
        <f>SUM(R100:Z100)</f>
        <v>108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10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672</v>
      </c>
      <c r="F101" s="126">
        <f t="shared" si="56"/>
        <v>0</v>
      </c>
      <c r="G101" s="122">
        <f t="shared" si="56"/>
        <v>343</v>
      </c>
      <c r="H101" s="122">
        <f t="shared" si="56"/>
        <v>16</v>
      </c>
      <c r="I101" s="122">
        <f t="shared" si="56"/>
        <v>69</v>
      </c>
      <c r="J101" s="122">
        <f t="shared" si="56"/>
        <v>43</v>
      </c>
      <c r="K101" s="122">
        <f t="shared" si="56"/>
        <v>73</v>
      </c>
      <c r="L101" s="122">
        <f t="shared" si="56"/>
        <v>0</v>
      </c>
      <c r="M101" s="122">
        <f t="shared" si="56"/>
        <v>2</v>
      </c>
      <c r="N101" s="122">
        <f t="shared" si="56"/>
        <v>546</v>
      </c>
      <c r="O101" s="122">
        <f t="shared" si="56"/>
        <v>7</v>
      </c>
      <c r="P101" s="122">
        <f t="shared" si="56"/>
        <v>1</v>
      </c>
      <c r="Q101" s="122">
        <f t="shared" si="56"/>
        <v>8</v>
      </c>
      <c r="R101" s="122">
        <f t="shared" si="56"/>
        <v>98</v>
      </c>
      <c r="S101" s="122">
        <f t="shared" si="56"/>
        <v>1</v>
      </c>
      <c r="T101" s="122">
        <f t="shared" si="56"/>
        <v>2</v>
      </c>
      <c r="U101" s="122">
        <f t="shared" si="56"/>
        <v>2</v>
      </c>
      <c r="V101" s="122">
        <f t="shared" si="56"/>
        <v>4</v>
      </c>
      <c r="W101" s="122">
        <f t="shared" si="56"/>
        <v>0</v>
      </c>
      <c r="X101" s="122">
        <f t="shared" si="56"/>
        <v>0</v>
      </c>
      <c r="Y101" s="122">
        <f t="shared" si="56"/>
        <v>0</v>
      </c>
      <c r="Z101" s="122">
        <f t="shared" si="56"/>
        <v>1</v>
      </c>
      <c r="AA101" s="122">
        <f t="shared" si="56"/>
        <v>108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10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11609</v>
      </c>
      <c r="F103" s="128">
        <f t="shared" si="57"/>
        <v>0</v>
      </c>
      <c r="G103" s="128">
        <f t="shared" si="57"/>
        <v>7089</v>
      </c>
      <c r="H103" s="128">
        <f t="shared" si="57"/>
        <v>33</v>
      </c>
      <c r="I103" s="128">
        <f t="shared" si="57"/>
        <v>2551</v>
      </c>
      <c r="J103" s="128">
        <f t="shared" si="57"/>
        <v>719</v>
      </c>
      <c r="K103" s="128">
        <f t="shared" si="57"/>
        <v>195</v>
      </c>
      <c r="L103" s="128">
        <f t="shared" si="57"/>
        <v>15</v>
      </c>
      <c r="M103" s="128">
        <f t="shared" si="57"/>
        <v>84</v>
      </c>
      <c r="N103" s="122">
        <f>SUM(G103,H103,I103,J103,K103,L103,M103)</f>
        <v>10686</v>
      </c>
      <c r="O103" s="128">
        <f>SUM(O97,O100)</f>
        <v>508</v>
      </c>
      <c r="P103" s="128">
        <f>SUM(P97,P100)</f>
        <v>64</v>
      </c>
      <c r="Q103" s="122">
        <f>SUM(O103:P103)</f>
        <v>572</v>
      </c>
      <c r="R103" s="128">
        <f t="shared" ref="R103:Z103" si="61">SUM(R97,R100)</f>
        <v>102</v>
      </c>
      <c r="S103" s="128">
        <f t="shared" si="61"/>
        <v>2</v>
      </c>
      <c r="T103" s="128">
        <f t="shared" si="61"/>
        <v>2</v>
      </c>
      <c r="U103" s="128">
        <f t="shared" si="61"/>
        <v>2</v>
      </c>
      <c r="V103" s="128">
        <f t="shared" si="61"/>
        <v>36</v>
      </c>
      <c r="W103" s="128">
        <f t="shared" si="61"/>
        <v>4</v>
      </c>
      <c r="X103" s="128">
        <f t="shared" si="61"/>
        <v>0</v>
      </c>
      <c r="Y103" s="128">
        <f t="shared" si="61"/>
        <v>0</v>
      </c>
      <c r="Z103" s="128">
        <f t="shared" si="61"/>
        <v>5</v>
      </c>
      <c r="AA103" s="122">
        <f>SUM(R103:Z103)</f>
        <v>153</v>
      </c>
      <c r="AB103" s="128">
        <f t="shared" si="59"/>
        <v>0</v>
      </c>
      <c r="AC103" s="128">
        <f t="shared" si="59"/>
        <v>0</v>
      </c>
      <c r="AD103" s="128">
        <f t="shared" si="59"/>
        <v>0</v>
      </c>
      <c r="AE103" s="124">
        <f>SUM(AB103:AD103)</f>
        <v>0</v>
      </c>
      <c r="AF103" s="128">
        <f t="shared" si="60"/>
        <v>0</v>
      </c>
      <c r="AG103" s="128">
        <f t="shared" si="60"/>
        <v>198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11609</v>
      </c>
      <c r="F104" s="130">
        <f t="shared" si="62"/>
        <v>0</v>
      </c>
      <c r="G104" s="127">
        <f t="shared" si="62"/>
        <v>7089</v>
      </c>
      <c r="H104" s="127">
        <f t="shared" si="62"/>
        <v>33</v>
      </c>
      <c r="I104" s="127">
        <f t="shared" si="62"/>
        <v>2551</v>
      </c>
      <c r="J104" s="127">
        <f t="shared" si="62"/>
        <v>719</v>
      </c>
      <c r="K104" s="127">
        <f t="shared" si="62"/>
        <v>195</v>
      </c>
      <c r="L104" s="127">
        <f t="shared" si="62"/>
        <v>15</v>
      </c>
      <c r="M104" s="127">
        <f t="shared" si="62"/>
        <v>84</v>
      </c>
      <c r="N104" s="127">
        <f t="shared" si="62"/>
        <v>10686</v>
      </c>
      <c r="O104" s="127">
        <f t="shared" si="62"/>
        <v>508</v>
      </c>
      <c r="P104" s="127">
        <f t="shared" si="62"/>
        <v>64</v>
      </c>
      <c r="Q104" s="127">
        <f t="shared" si="62"/>
        <v>572</v>
      </c>
      <c r="R104" s="127">
        <f t="shared" si="62"/>
        <v>102</v>
      </c>
      <c r="S104" s="127">
        <f t="shared" si="62"/>
        <v>2</v>
      </c>
      <c r="T104" s="127">
        <f t="shared" si="62"/>
        <v>2</v>
      </c>
      <c r="U104" s="127">
        <f t="shared" si="62"/>
        <v>2</v>
      </c>
      <c r="V104" s="127">
        <f t="shared" si="62"/>
        <v>36</v>
      </c>
      <c r="W104" s="127">
        <f t="shared" si="62"/>
        <v>4</v>
      </c>
      <c r="X104" s="127">
        <f t="shared" si="62"/>
        <v>0</v>
      </c>
      <c r="Y104" s="127">
        <f t="shared" si="62"/>
        <v>0</v>
      </c>
      <c r="Z104" s="127">
        <f t="shared" si="62"/>
        <v>5</v>
      </c>
      <c r="AA104" s="127">
        <f t="shared" si="62"/>
        <v>153</v>
      </c>
      <c r="AB104" s="127">
        <f t="shared" si="62"/>
        <v>0</v>
      </c>
      <c r="AC104" s="127">
        <f t="shared" si="62"/>
        <v>0</v>
      </c>
      <c r="AD104" s="127">
        <f t="shared" si="62"/>
        <v>0</v>
      </c>
      <c r="AE104" s="131">
        <f t="shared" si="62"/>
        <v>0</v>
      </c>
      <c r="AF104" s="127">
        <f t="shared" si="62"/>
        <v>0</v>
      </c>
      <c r="AG104" s="127">
        <f t="shared" si="62"/>
        <v>198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1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1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1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1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1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1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1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1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1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1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1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1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82</v>
      </c>
      <c r="F118" s="123"/>
      <c r="G118" s="123">
        <v>64</v>
      </c>
      <c r="H118" s="123">
        <v>1</v>
      </c>
      <c r="I118" s="123">
        <v>8</v>
      </c>
      <c r="J118" s="123">
        <v>1</v>
      </c>
      <c r="K118" s="123">
        <v>1</v>
      </c>
      <c r="L118" s="123">
        <v>0</v>
      </c>
      <c r="M118" s="123">
        <v>0</v>
      </c>
      <c r="N118" s="122">
        <f>SUM(G118,H118,I118,J118,K118,L118,M118)</f>
        <v>75</v>
      </c>
      <c r="O118" s="123">
        <v>1</v>
      </c>
      <c r="P118" s="123">
        <v>0</v>
      </c>
      <c r="Q118" s="122">
        <f>SUM(O118:P118)</f>
        <v>1</v>
      </c>
      <c r="R118" s="123">
        <v>0</v>
      </c>
      <c r="S118" s="123">
        <v>0</v>
      </c>
      <c r="T118" s="123">
        <v>4</v>
      </c>
      <c r="U118" s="123">
        <v>0</v>
      </c>
      <c r="V118" s="123">
        <v>1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5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1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82</v>
      </c>
      <c r="F119" s="130">
        <f t="shared" si="72"/>
        <v>0</v>
      </c>
      <c r="G119" s="127">
        <f t="shared" si="72"/>
        <v>64</v>
      </c>
      <c r="H119" s="127">
        <f t="shared" si="72"/>
        <v>1</v>
      </c>
      <c r="I119" s="127">
        <f t="shared" si="72"/>
        <v>8</v>
      </c>
      <c r="J119" s="127">
        <f t="shared" si="72"/>
        <v>1</v>
      </c>
      <c r="K119" s="127">
        <f t="shared" si="72"/>
        <v>1</v>
      </c>
      <c r="L119" s="127">
        <f t="shared" si="72"/>
        <v>0</v>
      </c>
      <c r="M119" s="127">
        <f t="shared" si="72"/>
        <v>0</v>
      </c>
      <c r="N119" s="127">
        <f t="shared" si="72"/>
        <v>75</v>
      </c>
      <c r="O119" s="127">
        <f t="shared" si="72"/>
        <v>1</v>
      </c>
      <c r="P119" s="127">
        <f t="shared" si="72"/>
        <v>0</v>
      </c>
      <c r="Q119" s="127">
        <f t="shared" si="72"/>
        <v>1</v>
      </c>
      <c r="R119" s="127">
        <f t="shared" si="72"/>
        <v>0</v>
      </c>
      <c r="S119" s="127">
        <f t="shared" si="72"/>
        <v>0</v>
      </c>
      <c r="T119" s="127">
        <f t="shared" si="72"/>
        <v>4</v>
      </c>
      <c r="U119" s="127">
        <f t="shared" si="72"/>
        <v>0</v>
      </c>
      <c r="V119" s="127">
        <f t="shared" si="72"/>
        <v>1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5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1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129</v>
      </c>
      <c r="F127" s="123"/>
      <c r="G127" s="123">
        <v>1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1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128</v>
      </c>
      <c r="X127" s="123">
        <v>0</v>
      </c>
      <c r="Y127" s="123">
        <v>0</v>
      </c>
      <c r="Z127" s="123">
        <v>0</v>
      </c>
      <c r="AA127" s="122">
        <f>SUM(R127:Z127)</f>
        <v>128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129</v>
      </c>
      <c r="F128" s="126">
        <f t="shared" si="75"/>
        <v>0</v>
      </c>
      <c r="G128" s="122">
        <f t="shared" si="75"/>
        <v>1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1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128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128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129</v>
      </c>
      <c r="F133" s="137">
        <f t="shared" si="77"/>
        <v>0</v>
      </c>
      <c r="G133" s="137">
        <f t="shared" si="77"/>
        <v>1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1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0</v>
      </c>
      <c r="W133" s="137">
        <f t="shared" si="81"/>
        <v>128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128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129</v>
      </c>
      <c r="F134" s="130">
        <f t="shared" si="82"/>
        <v>0</v>
      </c>
      <c r="G134" s="127">
        <f t="shared" si="82"/>
        <v>1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1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0</v>
      </c>
      <c r="V134" s="127">
        <f t="shared" si="82"/>
        <v>0</v>
      </c>
      <c r="W134" s="127">
        <f t="shared" si="82"/>
        <v>128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128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0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0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0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0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0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3963</v>
      </c>
      <c r="F178" s="123"/>
      <c r="G178" s="123">
        <v>2775</v>
      </c>
      <c r="H178" s="123">
        <v>1</v>
      </c>
      <c r="I178" s="123">
        <v>683</v>
      </c>
      <c r="J178" s="123">
        <v>219</v>
      </c>
      <c r="K178" s="123">
        <v>61</v>
      </c>
      <c r="L178" s="123">
        <v>0</v>
      </c>
      <c r="M178" s="123">
        <v>29</v>
      </c>
      <c r="N178" s="122">
        <f>SUM(G178,H178,I178,J178,K178,L178,M178)</f>
        <v>3768</v>
      </c>
      <c r="O178" s="123">
        <v>56</v>
      </c>
      <c r="P178" s="123">
        <v>45</v>
      </c>
      <c r="Q178" s="122">
        <f>SUM(O178:P178)</f>
        <v>101</v>
      </c>
      <c r="R178" s="123">
        <v>1</v>
      </c>
      <c r="S178" s="123">
        <v>2</v>
      </c>
      <c r="T178" s="123">
        <v>1</v>
      </c>
      <c r="U178" s="123">
        <v>0</v>
      </c>
      <c r="V178" s="123">
        <v>18</v>
      </c>
      <c r="W178" s="123">
        <v>0</v>
      </c>
      <c r="X178" s="123">
        <v>0</v>
      </c>
      <c r="Y178" s="123">
        <v>0</v>
      </c>
      <c r="Z178" s="123">
        <v>0</v>
      </c>
      <c r="AA178" s="122">
        <f>SUM(R178:Z178)</f>
        <v>22</v>
      </c>
      <c r="AB178" s="123">
        <v>0</v>
      </c>
      <c r="AC178" s="123">
        <v>0</v>
      </c>
      <c r="AD178" s="123">
        <v>0</v>
      </c>
      <c r="AE178" s="124">
        <f>SUM(AB178:AD178)</f>
        <v>0</v>
      </c>
      <c r="AF178" s="123">
        <v>0</v>
      </c>
      <c r="AG178" s="123">
        <v>72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3963</v>
      </c>
      <c r="F179" s="126">
        <f t="shared" si="114"/>
        <v>0</v>
      </c>
      <c r="G179" s="122">
        <f t="shared" si="114"/>
        <v>2775</v>
      </c>
      <c r="H179" s="122">
        <f t="shared" si="114"/>
        <v>1</v>
      </c>
      <c r="I179" s="122">
        <f t="shared" si="114"/>
        <v>683</v>
      </c>
      <c r="J179" s="122">
        <f t="shared" si="114"/>
        <v>219</v>
      </c>
      <c r="K179" s="122">
        <f t="shared" si="114"/>
        <v>61</v>
      </c>
      <c r="L179" s="122">
        <f t="shared" si="114"/>
        <v>0</v>
      </c>
      <c r="M179" s="122">
        <f t="shared" si="114"/>
        <v>29</v>
      </c>
      <c r="N179" s="122">
        <f t="shared" si="114"/>
        <v>3768</v>
      </c>
      <c r="O179" s="122">
        <f t="shared" si="114"/>
        <v>56</v>
      </c>
      <c r="P179" s="122">
        <f t="shared" si="114"/>
        <v>45</v>
      </c>
      <c r="Q179" s="122">
        <f t="shared" si="114"/>
        <v>101</v>
      </c>
      <c r="R179" s="122">
        <f t="shared" si="114"/>
        <v>1</v>
      </c>
      <c r="S179" s="122">
        <f t="shared" si="114"/>
        <v>2</v>
      </c>
      <c r="T179" s="122">
        <f t="shared" si="114"/>
        <v>1</v>
      </c>
      <c r="U179" s="122">
        <f t="shared" si="114"/>
        <v>0</v>
      </c>
      <c r="V179" s="122">
        <f t="shared" si="114"/>
        <v>18</v>
      </c>
      <c r="W179" s="122">
        <f t="shared" si="114"/>
        <v>0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22</v>
      </c>
      <c r="AB179" s="122">
        <f t="shared" si="114"/>
        <v>0</v>
      </c>
      <c r="AC179" s="122">
        <f t="shared" si="114"/>
        <v>0</v>
      </c>
      <c r="AD179" s="122">
        <f t="shared" si="114"/>
        <v>0</v>
      </c>
      <c r="AE179" s="124">
        <f t="shared" si="114"/>
        <v>0</v>
      </c>
      <c r="AF179" s="122">
        <f t="shared" si="114"/>
        <v>0</v>
      </c>
      <c r="AG179" s="122">
        <f t="shared" si="114"/>
        <v>72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6</v>
      </c>
      <c r="F181" s="123"/>
      <c r="G181" s="123">
        <v>4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2">
        <f>SUM(G181,H181,I181,J181,K181,L181,M181)</f>
        <v>4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2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6</v>
      </c>
      <c r="F182" s="126">
        <f t="shared" si="115"/>
        <v>0</v>
      </c>
      <c r="G182" s="122">
        <f t="shared" si="115"/>
        <v>4</v>
      </c>
      <c r="H182" s="122">
        <f t="shared" si="115"/>
        <v>0</v>
      </c>
      <c r="I182" s="122">
        <f t="shared" si="115"/>
        <v>0</v>
      </c>
      <c r="J182" s="122">
        <f t="shared" si="115"/>
        <v>0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4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2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3</v>
      </c>
      <c r="F184" s="123"/>
      <c r="G184" s="123">
        <v>0</v>
      </c>
      <c r="H184" s="123">
        <v>0</v>
      </c>
      <c r="I184" s="123">
        <v>0</v>
      </c>
      <c r="J184" s="123">
        <v>1</v>
      </c>
      <c r="K184" s="123">
        <v>2</v>
      </c>
      <c r="L184" s="123">
        <v>0</v>
      </c>
      <c r="M184" s="123">
        <v>0</v>
      </c>
      <c r="N184" s="122">
        <f>SUM(G184,H184,I184,J184,K184,L184,M184)</f>
        <v>3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3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1</v>
      </c>
      <c r="K185" s="132">
        <f t="shared" si="116"/>
        <v>2</v>
      </c>
      <c r="L185" s="132">
        <f t="shared" si="116"/>
        <v>0</v>
      </c>
      <c r="M185" s="132">
        <f t="shared" si="116"/>
        <v>0</v>
      </c>
      <c r="N185" s="132">
        <f t="shared" si="116"/>
        <v>3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3972</v>
      </c>
      <c r="F187" s="137">
        <f t="shared" si="117"/>
        <v>0</v>
      </c>
      <c r="G187" s="137">
        <f t="shared" si="117"/>
        <v>2779</v>
      </c>
      <c r="H187" s="137">
        <f t="shared" si="117"/>
        <v>1</v>
      </c>
      <c r="I187" s="137">
        <f t="shared" si="117"/>
        <v>683</v>
      </c>
      <c r="J187" s="137">
        <f t="shared" si="117"/>
        <v>220</v>
      </c>
      <c r="K187" s="137">
        <f t="shared" si="117"/>
        <v>63</v>
      </c>
      <c r="L187" s="137">
        <f t="shared" si="117"/>
        <v>0</v>
      </c>
      <c r="M187" s="137">
        <f t="shared" si="117"/>
        <v>29</v>
      </c>
      <c r="N187" s="138">
        <f>SUM(G187,H187,I187,J187,K187,L187,M187)</f>
        <v>3775</v>
      </c>
      <c r="O187" s="137">
        <f>SUM(O178,O181,O184)</f>
        <v>56</v>
      </c>
      <c r="P187" s="137">
        <f>SUM(P178,P181,P184)</f>
        <v>45</v>
      </c>
      <c r="Q187" s="138">
        <f>SUM(O187:P187)</f>
        <v>101</v>
      </c>
      <c r="R187" s="137">
        <f t="shared" ref="R187:Z187" si="121">SUM(R178,R181,R184)</f>
        <v>1</v>
      </c>
      <c r="S187" s="137">
        <f t="shared" si="121"/>
        <v>2</v>
      </c>
      <c r="T187" s="137">
        <f t="shared" si="121"/>
        <v>1</v>
      </c>
      <c r="U187" s="137">
        <f t="shared" si="121"/>
        <v>0</v>
      </c>
      <c r="V187" s="137">
        <f t="shared" si="121"/>
        <v>18</v>
      </c>
      <c r="W187" s="137">
        <f t="shared" si="121"/>
        <v>0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22</v>
      </c>
      <c r="AB187" s="137">
        <f t="shared" si="119"/>
        <v>0</v>
      </c>
      <c r="AC187" s="137">
        <f t="shared" si="119"/>
        <v>0</v>
      </c>
      <c r="AD187" s="137">
        <f t="shared" si="119"/>
        <v>0</v>
      </c>
      <c r="AE187" s="139">
        <f>SUM(AB187:AD187)</f>
        <v>0</v>
      </c>
      <c r="AF187" s="137">
        <f t="shared" si="120"/>
        <v>0</v>
      </c>
      <c r="AG187" s="137">
        <f t="shared" si="120"/>
        <v>74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3972</v>
      </c>
      <c r="F188" s="130">
        <f t="shared" si="122"/>
        <v>0</v>
      </c>
      <c r="G188" s="127">
        <f t="shared" si="122"/>
        <v>2779</v>
      </c>
      <c r="H188" s="127">
        <f t="shared" si="122"/>
        <v>1</v>
      </c>
      <c r="I188" s="127">
        <f t="shared" si="122"/>
        <v>683</v>
      </c>
      <c r="J188" s="127">
        <f t="shared" si="122"/>
        <v>220</v>
      </c>
      <c r="K188" s="127">
        <f t="shared" si="122"/>
        <v>63</v>
      </c>
      <c r="L188" s="127">
        <f t="shared" si="122"/>
        <v>0</v>
      </c>
      <c r="M188" s="127">
        <f t="shared" si="122"/>
        <v>29</v>
      </c>
      <c r="N188" s="127">
        <f t="shared" si="122"/>
        <v>3775</v>
      </c>
      <c r="O188" s="127">
        <f t="shared" si="122"/>
        <v>56</v>
      </c>
      <c r="P188" s="127">
        <f t="shared" si="122"/>
        <v>45</v>
      </c>
      <c r="Q188" s="127">
        <f t="shared" si="122"/>
        <v>101</v>
      </c>
      <c r="R188" s="127">
        <f t="shared" si="122"/>
        <v>1</v>
      </c>
      <c r="S188" s="127">
        <f t="shared" si="122"/>
        <v>2</v>
      </c>
      <c r="T188" s="127">
        <f t="shared" si="122"/>
        <v>1</v>
      </c>
      <c r="U188" s="127">
        <f t="shared" si="122"/>
        <v>0</v>
      </c>
      <c r="V188" s="127">
        <f t="shared" si="122"/>
        <v>18</v>
      </c>
      <c r="W188" s="127">
        <f t="shared" si="122"/>
        <v>0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22</v>
      </c>
      <c r="AB188" s="127">
        <f t="shared" si="122"/>
        <v>0</v>
      </c>
      <c r="AC188" s="127">
        <f t="shared" si="122"/>
        <v>0</v>
      </c>
      <c r="AD188" s="127">
        <f t="shared" si="122"/>
        <v>0</v>
      </c>
      <c r="AE188" s="131">
        <f t="shared" si="122"/>
        <v>0</v>
      </c>
      <c r="AF188" s="127">
        <f t="shared" si="122"/>
        <v>0</v>
      </c>
      <c r="AG188" s="127">
        <f t="shared" si="122"/>
        <v>74</v>
      </c>
      <c r="AH188" s="131">
        <f t="shared" si="122"/>
        <v>0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32209</v>
      </c>
      <c r="F190" s="142">
        <f t="shared" si="123"/>
        <v>0</v>
      </c>
      <c r="G190" s="141">
        <f t="shared" si="123"/>
        <v>12040</v>
      </c>
      <c r="H190" s="141">
        <f t="shared" si="123"/>
        <v>39</v>
      </c>
      <c r="I190" s="141">
        <f t="shared" si="123"/>
        <v>4734</v>
      </c>
      <c r="J190" s="141">
        <f t="shared" si="123"/>
        <v>1197</v>
      </c>
      <c r="K190" s="141">
        <f t="shared" si="123"/>
        <v>307</v>
      </c>
      <c r="L190" s="141">
        <f t="shared" si="123"/>
        <v>15</v>
      </c>
      <c r="M190" s="141">
        <f t="shared" si="123"/>
        <v>239</v>
      </c>
      <c r="N190" s="141">
        <f>SUM(G190:M190)</f>
        <v>18571</v>
      </c>
      <c r="O190" s="141">
        <f>SUM(O37,O52,O55,O67,O82,O94,O103,O115,O118,O121,O133,O148,O160,O175,O187)</f>
        <v>10049</v>
      </c>
      <c r="P190" s="141">
        <f>SUM(P37,P52,P55,P67,P82,P94,P103,P115,P118,P121,P133,P148,P160,P175,P187)</f>
        <v>271</v>
      </c>
      <c r="Q190" s="141">
        <f>SUM(O190:P190)</f>
        <v>10320</v>
      </c>
      <c r="R190" s="141">
        <f t="shared" ref="R190:Z190" si="127">SUM(R37,R52,R55,R67,R82,R94,R103,R115,R118,R121,R133,R148,R160,R175,R187)</f>
        <v>116</v>
      </c>
      <c r="S190" s="141">
        <f t="shared" si="127"/>
        <v>6</v>
      </c>
      <c r="T190" s="141">
        <f t="shared" si="127"/>
        <v>16</v>
      </c>
      <c r="U190" s="141">
        <f t="shared" si="127"/>
        <v>7</v>
      </c>
      <c r="V190" s="141">
        <f t="shared" si="127"/>
        <v>104</v>
      </c>
      <c r="W190" s="141">
        <f t="shared" si="127"/>
        <v>736</v>
      </c>
      <c r="X190" s="141">
        <f t="shared" si="127"/>
        <v>0</v>
      </c>
      <c r="Y190" s="141">
        <f t="shared" si="127"/>
        <v>3</v>
      </c>
      <c r="Z190" s="141">
        <f t="shared" si="127"/>
        <v>49</v>
      </c>
      <c r="AA190" s="141">
        <f>SUM(R190:Z190)</f>
        <v>1037</v>
      </c>
      <c r="AB190" s="141">
        <f t="shared" si="125"/>
        <v>0</v>
      </c>
      <c r="AC190" s="141">
        <f t="shared" si="125"/>
        <v>152</v>
      </c>
      <c r="AD190" s="141">
        <f t="shared" si="125"/>
        <v>3</v>
      </c>
      <c r="AE190" s="143">
        <f>SUM(AB190:AD190)</f>
        <v>155</v>
      </c>
      <c r="AF190" s="141">
        <f t="shared" si="126"/>
        <v>621</v>
      </c>
      <c r="AG190" s="141">
        <f t="shared" si="126"/>
        <v>1491</v>
      </c>
      <c r="AH190" s="143">
        <f t="shared" si="126"/>
        <v>14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32209</v>
      </c>
      <c r="F191" s="145">
        <f t="shared" si="128"/>
        <v>0</v>
      </c>
      <c r="G191" s="146">
        <f t="shared" si="128"/>
        <v>12040</v>
      </c>
      <c r="H191" s="146">
        <f t="shared" si="128"/>
        <v>39</v>
      </c>
      <c r="I191" s="146">
        <f t="shared" si="128"/>
        <v>4734</v>
      </c>
      <c r="J191" s="146">
        <f t="shared" si="128"/>
        <v>1197</v>
      </c>
      <c r="K191" s="146">
        <f t="shared" si="128"/>
        <v>307</v>
      </c>
      <c r="L191" s="146">
        <f t="shared" si="128"/>
        <v>15</v>
      </c>
      <c r="M191" s="146">
        <f t="shared" si="128"/>
        <v>239</v>
      </c>
      <c r="N191" s="146">
        <f t="shared" si="128"/>
        <v>18571</v>
      </c>
      <c r="O191" s="146">
        <f t="shared" si="128"/>
        <v>10049</v>
      </c>
      <c r="P191" s="146">
        <f t="shared" si="128"/>
        <v>271</v>
      </c>
      <c r="Q191" s="146">
        <f t="shared" si="128"/>
        <v>10320</v>
      </c>
      <c r="R191" s="146">
        <f t="shared" si="128"/>
        <v>116</v>
      </c>
      <c r="S191" s="146">
        <f t="shared" si="128"/>
        <v>6</v>
      </c>
      <c r="T191" s="146">
        <f t="shared" si="128"/>
        <v>16</v>
      </c>
      <c r="U191" s="146">
        <f t="shared" si="128"/>
        <v>7</v>
      </c>
      <c r="V191" s="146">
        <f t="shared" si="128"/>
        <v>104</v>
      </c>
      <c r="W191" s="146">
        <f t="shared" si="128"/>
        <v>736</v>
      </c>
      <c r="X191" s="146">
        <f t="shared" si="128"/>
        <v>0</v>
      </c>
      <c r="Y191" s="146">
        <f t="shared" si="128"/>
        <v>3</v>
      </c>
      <c r="Z191" s="146">
        <f t="shared" si="128"/>
        <v>49</v>
      </c>
      <c r="AA191" s="146">
        <f t="shared" si="128"/>
        <v>1037</v>
      </c>
      <c r="AB191" s="146">
        <f t="shared" si="128"/>
        <v>0</v>
      </c>
      <c r="AC191" s="146">
        <f t="shared" si="128"/>
        <v>152</v>
      </c>
      <c r="AD191" s="146">
        <f t="shared" si="128"/>
        <v>3</v>
      </c>
      <c r="AE191" s="147">
        <f t="shared" si="128"/>
        <v>155</v>
      </c>
      <c r="AF191" s="146">
        <f t="shared" si="128"/>
        <v>621</v>
      </c>
      <c r="AG191" s="146">
        <f t="shared" si="128"/>
        <v>1491</v>
      </c>
      <c r="AH191" s="147">
        <f t="shared" si="128"/>
        <v>14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-12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-12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32197</v>
      </c>
      <c r="F196" s="157"/>
      <c r="G196" s="160">
        <v>12035</v>
      </c>
      <c r="H196" s="160">
        <v>39</v>
      </c>
      <c r="I196" s="160">
        <v>4732</v>
      </c>
      <c r="J196" s="160">
        <v>1197</v>
      </c>
      <c r="K196" s="160">
        <v>307</v>
      </c>
      <c r="L196" s="160">
        <v>15</v>
      </c>
      <c r="M196" s="160">
        <v>239</v>
      </c>
      <c r="N196" s="122">
        <f>SUM(G196:M196)</f>
        <v>18564</v>
      </c>
      <c r="O196" s="160">
        <v>10045</v>
      </c>
      <c r="P196" s="160">
        <v>271</v>
      </c>
      <c r="Q196" s="122">
        <f>SUM(O196:P196)</f>
        <v>10316</v>
      </c>
      <c r="R196" s="160">
        <v>116</v>
      </c>
      <c r="S196" s="160">
        <v>6</v>
      </c>
      <c r="T196" s="160">
        <v>16</v>
      </c>
      <c r="U196" s="160">
        <v>7</v>
      </c>
      <c r="V196" s="160">
        <v>104</v>
      </c>
      <c r="W196" s="160">
        <v>736</v>
      </c>
      <c r="X196" s="160">
        <v>0</v>
      </c>
      <c r="Y196" s="160">
        <v>3</v>
      </c>
      <c r="Z196" s="160">
        <v>49</v>
      </c>
      <c r="AA196" s="122">
        <f>SUM(R196:Z196)</f>
        <v>1037</v>
      </c>
      <c r="AB196" s="160">
        <v>0</v>
      </c>
      <c r="AC196" s="160">
        <v>152</v>
      </c>
      <c r="AD196" s="160">
        <v>3</v>
      </c>
      <c r="AE196" s="124">
        <f>SUM(AB196:AD196)</f>
        <v>155</v>
      </c>
      <c r="AF196" s="123">
        <v>621</v>
      </c>
      <c r="AG196" s="160">
        <v>1490</v>
      </c>
      <c r="AH196" s="160">
        <v>14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32197</v>
      </c>
      <c r="F197" s="162"/>
      <c r="G197" s="163">
        <f t="shared" ref="G197:AH197" si="129">SUM(G195:G196)</f>
        <v>12035</v>
      </c>
      <c r="H197" s="127">
        <f t="shared" si="129"/>
        <v>39</v>
      </c>
      <c r="I197" s="127">
        <f t="shared" si="129"/>
        <v>4732</v>
      </c>
      <c r="J197" s="127">
        <f t="shared" si="129"/>
        <v>1197</v>
      </c>
      <c r="K197" s="127">
        <f t="shared" si="129"/>
        <v>307</v>
      </c>
      <c r="L197" s="127">
        <f t="shared" si="129"/>
        <v>15</v>
      </c>
      <c r="M197" s="127">
        <f t="shared" si="129"/>
        <v>239</v>
      </c>
      <c r="N197" s="127">
        <f t="shared" si="129"/>
        <v>18564</v>
      </c>
      <c r="O197" s="127">
        <f t="shared" si="129"/>
        <v>10045</v>
      </c>
      <c r="P197" s="127">
        <f t="shared" si="129"/>
        <v>271</v>
      </c>
      <c r="Q197" s="127">
        <f t="shared" si="129"/>
        <v>10316</v>
      </c>
      <c r="R197" s="127">
        <f t="shared" si="129"/>
        <v>116</v>
      </c>
      <c r="S197" s="127">
        <f t="shared" si="129"/>
        <v>6</v>
      </c>
      <c r="T197" s="127">
        <f t="shared" si="129"/>
        <v>16</v>
      </c>
      <c r="U197" s="127">
        <f t="shared" si="129"/>
        <v>7</v>
      </c>
      <c r="V197" s="127">
        <f t="shared" si="129"/>
        <v>104</v>
      </c>
      <c r="W197" s="127">
        <f t="shared" si="129"/>
        <v>736</v>
      </c>
      <c r="X197" s="127">
        <f t="shared" si="129"/>
        <v>0</v>
      </c>
      <c r="Y197" s="127">
        <f t="shared" si="129"/>
        <v>3</v>
      </c>
      <c r="Z197" s="127">
        <f t="shared" si="129"/>
        <v>49</v>
      </c>
      <c r="AA197" s="127">
        <f t="shared" si="129"/>
        <v>1037</v>
      </c>
      <c r="AB197" s="127">
        <f t="shared" si="129"/>
        <v>0</v>
      </c>
      <c r="AC197" s="127">
        <f t="shared" si="129"/>
        <v>152</v>
      </c>
      <c r="AD197" s="127">
        <f t="shared" si="129"/>
        <v>3</v>
      </c>
      <c r="AE197" s="131">
        <f t="shared" si="129"/>
        <v>155</v>
      </c>
      <c r="AF197" s="127">
        <f t="shared" si="129"/>
        <v>621</v>
      </c>
      <c r="AG197" s="127">
        <f t="shared" si="129"/>
        <v>1490</v>
      </c>
      <c r="AH197" s="131">
        <f t="shared" si="129"/>
        <v>14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151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0</v>
      </c>
      <c r="F16" s="123"/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2">
        <f>SUM(G16,H16,I16,J16,K16,L16,M16)</f>
        <v>0</v>
      </c>
      <c r="O16" s="123">
        <v>0</v>
      </c>
      <c r="P16" s="123">
        <v>0</v>
      </c>
      <c r="Q16" s="122">
        <f>SUM(O16:P16)</f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2">
        <f>SUM(R16:Z16)</f>
        <v>0</v>
      </c>
      <c r="AB16" s="123">
        <v>0</v>
      </c>
      <c r="AC16" s="123">
        <v>0</v>
      </c>
      <c r="AD16" s="123">
        <v>0</v>
      </c>
      <c r="AE16" s="124">
        <f>SUM(AB16:AD16)</f>
        <v>0</v>
      </c>
      <c r="AF16" s="123">
        <v>0</v>
      </c>
      <c r="AG16" s="123">
        <v>0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0</v>
      </c>
      <c r="F17" s="126">
        <f t="shared" si="0"/>
        <v>0</v>
      </c>
      <c r="G17" s="122">
        <f t="shared" si="0"/>
        <v>0</v>
      </c>
      <c r="H17" s="122">
        <f t="shared" si="0"/>
        <v>0</v>
      </c>
      <c r="I17" s="122">
        <f t="shared" si="0"/>
        <v>0</v>
      </c>
      <c r="J17" s="122">
        <f t="shared" si="0"/>
        <v>0</v>
      </c>
      <c r="K17" s="122">
        <f t="shared" si="0"/>
        <v>0</v>
      </c>
      <c r="L17" s="122">
        <f t="shared" si="0"/>
        <v>0</v>
      </c>
      <c r="M17" s="122">
        <f t="shared" si="0"/>
        <v>0</v>
      </c>
      <c r="N17" s="122">
        <f t="shared" si="0"/>
        <v>0</v>
      </c>
      <c r="O17" s="122">
        <f t="shared" ref="O17:AH17" si="1">SUM(O15:O16)</f>
        <v>0</v>
      </c>
      <c r="P17" s="122">
        <f t="shared" si="1"/>
        <v>0</v>
      </c>
      <c r="Q17" s="122">
        <f t="shared" si="1"/>
        <v>0</v>
      </c>
      <c r="R17" s="122">
        <f t="shared" si="1"/>
        <v>0</v>
      </c>
      <c r="S17" s="122">
        <f t="shared" si="1"/>
        <v>0</v>
      </c>
      <c r="T17" s="122">
        <f t="shared" si="1"/>
        <v>0</v>
      </c>
      <c r="U17" s="122">
        <f t="shared" si="1"/>
        <v>0</v>
      </c>
      <c r="V17" s="122">
        <f t="shared" si="1"/>
        <v>0</v>
      </c>
      <c r="W17" s="122">
        <f t="shared" si="1"/>
        <v>0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0</v>
      </c>
      <c r="AB17" s="122">
        <f t="shared" si="1"/>
        <v>0</v>
      </c>
      <c r="AC17" s="122">
        <f t="shared" si="1"/>
        <v>0</v>
      </c>
      <c r="AD17" s="122">
        <f t="shared" si="1"/>
        <v>0</v>
      </c>
      <c r="AE17" s="124">
        <f t="shared" si="1"/>
        <v>0</v>
      </c>
      <c r="AF17" s="122">
        <f t="shared" si="1"/>
        <v>0</v>
      </c>
      <c r="AG17" s="122">
        <f t="shared" si="1"/>
        <v>0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458</v>
      </c>
      <c r="F18" s="123"/>
      <c r="G18" s="123">
        <v>7</v>
      </c>
      <c r="H18" s="123">
        <v>0</v>
      </c>
      <c r="I18" s="123">
        <v>1</v>
      </c>
      <c r="J18" s="123">
        <v>2</v>
      </c>
      <c r="K18" s="123">
        <v>0</v>
      </c>
      <c r="L18" s="123">
        <v>0</v>
      </c>
      <c r="M18" s="123">
        <v>0</v>
      </c>
      <c r="N18" s="122">
        <f>SUM(G18,H18,I18,J18,K18,L18,M18)</f>
        <v>10</v>
      </c>
      <c r="O18" s="123">
        <v>434</v>
      </c>
      <c r="P18" s="123">
        <v>2</v>
      </c>
      <c r="Q18" s="122">
        <f>SUM(O18:P18)</f>
        <v>436</v>
      </c>
      <c r="R18" s="123">
        <v>0</v>
      </c>
      <c r="S18" s="123">
        <v>0</v>
      </c>
      <c r="T18" s="123">
        <v>1</v>
      </c>
      <c r="U18" s="123">
        <v>0</v>
      </c>
      <c r="V18" s="123">
        <v>0</v>
      </c>
      <c r="W18" s="123">
        <v>1</v>
      </c>
      <c r="X18" s="123">
        <v>0</v>
      </c>
      <c r="Y18" s="123">
        <v>0</v>
      </c>
      <c r="Z18" s="123">
        <v>0</v>
      </c>
      <c r="AA18" s="122">
        <f>SUM(R18:Z18)</f>
        <v>2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10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0</v>
      </c>
      <c r="F19" s="123"/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2">
        <f>SUM(G19,H19,I19,J19,K19,L19,M19)</f>
        <v>0</v>
      </c>
      <c r="O19" s="123">
        <v>0</v>
      </c>
      <c r="P19" s="123">
        <v>0</v>
      </c>
      <c r="Q19" s="122">
        <f>SUM(O19:P19)</f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2">
        <f>SUM(R19:Z19)</f>
        <v>0</v>
      </c>
      <c r="AB19" s="123">
        <v>0</v>
      </c>
      <c r="AC19" s="123">
        <v>0</v>
      </c>
      <c r="AD19" s="123">
        <v>0</v>
      </c>
      <c r="AE19" s="124">
        <f>SUM(AB19:AD19)</f>
        <v>0</v>
      </c>
      <c r="AF19" s="123">
        <v>0</v>
      </c>
      <c r="AG19" s="123">
        <v>0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458</v>
      </c>
      <c r="F20" s="126">
        <f t="shared" si="2"/>
        <v>0</v>
      </c>
      <c r="G20" s="122">
        <f t="shared" si="2"/>
        <v>7</v>
      </c>
      <c r="H20" s="122">
        <f t="shared" si="2"/>
        <v>0</v>
      </c>
      <c r="I20" s="122">
        <f t="shared" si="2"/>
        <v>1</v>
      </c>
      <c r="J20" s="122">
        <f t="shared" si="2"/>
        <v>2</v>
      </c>
      <c r="K20" s="122">
        <f t="shared" si="2"/>
        <v>0</v>
      </c>
      <c r="L20" s="122">
        <f t="shared" si="2"/>
        <v>0</v>
      </c>
      <c r="M20" s="122">
        <f t="shared" si="2"/>
        <v>0</v>
      </c>
      <c r="N20" s="122">
        <f t="shared" si="2"/>
        <v>10</v>
      </c>
      <c r="O20" s="122">
        <f t="shared" si="2"/>
        <v>434</v>
      </c>
      <c r="P20" s="122">
        <f t="shared" si="2"/>
        <v>2</v>
      </c>
      <c r="Q20" s="122">
        <f t="shared" si="2"/>
        <v>436</v>
      </c>
      <c r="R20" s="122">
        <f t="shared" si="2"/>
        <v>0</v>
      </c>
      <c r="S20" s="122">
        <f t="shared" si="2"/>
        <v>0</v>
      </c>
      <c r="T20" s="122">
        <f t="shared" si="2"/>
        <v>1</v>
      </c>
      <c r="U20" s="122">
        <f t="shared" si="2"/>
        <v>0</v>
      </c>
      <c r="V20" s="122">
        <f t="shared" si="2"/>
        <v>0</v>
      </c>
      <c r="W20" s="122">
        <f t="shared" si="2"/>
        <v>1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2</v>
      </c>
      <c r="AB20" s="122">
        <f t="shared" si="2"/>
        <v>0</v>
      </c>
      <c r="AC20" s="122">
        <f t="shared" si="2"/>
        <v>0</v>
      </c>
      <c r="AD20" s="122">
        <f t="shared" si="2"/>
        <v>0</v>
      </c>
      <c r="AE20" s="124">
        <f t="shared" si="2"/>
        <v>0</v>
      </c>
      <c r="AF20" s="122">
        <f t="shared" si="2"/>
        <v>0</v>
      </c>
      <c r="AG20" s="122">
        <f t="shared" si="2"/>
        <v>10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0</v>
      </c>
      <c r="F22" s="123"/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0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2">
        <f>SUM(R22:Z22)</f>
        <v>0</v>
      </c>
      <c r="AB22" s="123">
        <v>0</v>
      </c>
      <c r="AC22" s="123">
        <v>0</v>
      </c>
      <c r="AD22" s="123">
        <v>0</v>
      </c>
      <c r="AE22" s="124">
        <f>SUM(AB22:AD22)</f>
        <v>0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0</v>
      </c>
      <c r="F23" s="126">
        <f t="shared" si="3"/>
        <v>0</v>
      </c>
      <c r="G23" s="122">
        <f t="shared" si="3"/>
        <v>0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0</v>
      </c>
      <c r="O23" s="122">
        <f t="shared" si="3"/>
        <v>0</v>
      </c>
      <c r="P23" s="122">
        <f t="shared" si="3"/>
        <v>0</v>
      </c>
      <c r="Q23" s="122">
        <f t="shared" si="3"/>
        <v>0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0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0</v>
      </c>
      <c r="AB23" s="122">
        <f t="shared" si="3"/>
        <v>0</v>
      </c>
      <c r="AC23" s="122">
        <f t="shared" si="3"/>
        <v>0</v>
      </c>
      <c r="AD23" s="122">
        <f t="shared" si="3"/>
        <v>0</v>
      </c>
      <c r="AE23" s="124">
        <f t="shared" si="3"/>
        <v>0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0</v>
      </c>
      <c r="F25" s="123"/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2">
        <f>SUM(G25,H25,I25,J25,K25,L25,M25)</f>
        <v>0</v>
      </c>
      <c r="O25" s="123">
        <v>0</v>
      </c>
      <c r="P25" s="123">
        <v>0</v>
      </c>
      <c r="Q25" s="122">
        <f>SUM(O25:P25)</f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2">
        <f>SUM(R25:Z25)</f>
        <v>0</v>
      </c>
      <c r="AB25" s="123">
        <v>0</v>
      </c>
      <c r="AC25" s="123">
        <v>0</v>
      </c>
      <c r="AD25" s="123">
        <v>0</v>
      </c>
      <c r="AE25" s="124">
        <f>SUM(AB25:AD25)</f>
        <v>0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0</v>
      </c>
      <c r="F26" s="126">
        <f t="shared" si="4"/>
        <v>0</v>
      </c>
      <c r="G26" s="122">
        <f t="shared" si="4"/>
        <v>0</v>
      </c>
      <c r="H26" s="122">
        <f t="shared" si="4"/>
        <v>0</v>
      </c>
      <c r="I26" s="122">
        <f t="shared" si="4"/>
        <v>0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0</v>
      </c>
      <c r="N26" s="122">
        <f t="shared" si="4"/>
        <v>0</v>
      </c>
      <c r="O26" s="122">
        <f t="shared" si="4"/>
        <v>0</v>
      </c>
      <c r="P26" s="122">
        <f t="shared" si="4"/>
        <v>0</v>
      </c>
      <c r="Q26" s="122">
        <f t="shared" si="4"/>
        <v>0</v>
      </c>
      <c r="R26" s="122">
        <f t="shared" si="4"/>
        <v>0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0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0</v>
      </c>
      <c r="AB26" s="122">
        <f t="shared" si="4"/>
        <v>0</v>
      </c>
      <c r="AC26" s="122">
        <f t="shared" si="4"/>
        <v>0</v>
      </c>
      <c r="AD26" s="122">
        <f t="shared" si="4"/>
        <v>0</v>
      </c>
      <c r="AE26" s="124">
        <f t="shared" si="4"/>
        <v>0</v>
      </c>
      <c r="AF26" s="122">
        <f t="shared" si="4"/>
        <v>0</v>
      </c>
      <c r="AG26" s="122">
        <f t="shared" si="4"/>
        <v>0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27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5</v>
      </c>
      <c r="X33" s="123">
        <v>0</v>
      </c>
      <c r="Y33" s="123">
        <v>0</v>
      </c>
      <c r="Z33" s="123">
        <v>0</v>
      </c>
      <c r="AA33" s="122">
        <f>SUM(R33:Z33)</f>
        <v>5</v>
      </c>
      <c r="AB33" s="123">
        <v>0</v>
      </c>
      <c r="AC33" s="123">
        <v>22</v>
      </c>
      <c r="AD33" s="123">
        <v>0</v>
      </c>
      <c r="AE33" s="124">
        <f>SUM(AB33:AD33)</f>
        <v>22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0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2">
        <f>SUM(R34:Z34)</f>
        <v>0</v>
      </c>
      <c r="AB34" s="123">
        <v>0</v>
      </c>
      <c r="AC34" s="123">
        <v>0</v>
      </c>
      <c r="AD34" s="123">
        <v>0</v>
      </c>
      <c r="AE34" s="124">
        <f>SUM(AB34:AD34)</f>
        <v>0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27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5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5</v>
      </c>
      <c r="AB35" s="122">
        <f t="shared" si="7"/>
        <v>0</v>
      </c>
      <c r="AC35" s="122">
        <f t="shared" si="7"/>
        <v>22</v>
      </c>
      <c r="AD35" s="122">
        <f t="shared" si="7"/>
        <v>0</v>
      </c>
      <c r="AE35" s="124">
        <f t="shared" si="7"/>
        <v>22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485</v>
      </c>
      <c r="F36" s="128">
        <f t="shared" ref="F36:M37" si="8">SUM(F15,F18,F21,F24,F27,F30,F33)</f>
        <v>0</v>
      </c>
      <c r="G36" s="128">
        <f t="shared" si="8"/>
        <v>7</v>
      </c>
      <c r="H36" s="128">
        <f t="shared" si="8"/>
        <v>0</v>
      </c>
      <c r="I36" s="128">
        <f t="shared" si="8"/>
        <v>1</v>
      </c>
      <c r="J36" s="128">
        <f t="shared" si="8"/>
        <v>2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10</v>
      </c>
      <c r="O36" s="128">
        <f>SUM(O15,O18,O21,O24,O27,O30,O33)</f>
        <v>434</v>
      </c>
      <c r="P36" s="128">
        <f>SUM(P15,P18,P21,P24,P27,P30,P33)</f>
        <v>2</v>
      </c>
      <c r="Q36" s="122">
        <f>SUM(O36:P36)</f>
        <v>436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1</v>
      </c>
      <c r="U36" s="128">
        <f t="shared" si="9"/>
        <v>0</v>
      </c>
      <c r="V36" s="128">
        <f t="shared" si="9"/>
        <v>0</v>
      </c>
      <c r="W36" s="128">
        <f t="shared" si="9"/>
        <v>6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7</v>
      </c>
      <c r="AB36" s="128">
        <f t="shared" ref="AB36:AD37" si="10">SUM(AB15,AB18,AB21,AB24,AB27,AB30,AB33)</f>
        <v>0</v>
      </c>
      <c r="AC36" s="128">
        <f t="shared" si="10"/>
        <v>22</v>
      </c>
      <c r="AD36" s="128">
        <f t="shared" si="10"/>
        <v>0</v>
      </c>
      <c r="AE36" s="124">
        <f>SUM(AB36:AD36)</f>
        <v>22</v>
      </c>
      <c r="AF36" s="128">
        <f t="shared" ref="AF36:AH37" si="11">SUM(AF15,AF18,AF21,AF24,AF27,AF30,AF33)</f>
        <v>0</v>
      </c>
      <c r="AG36" s="128">
        <f t="shared" si="11"/>
        <v>10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0</v>
      </c>
      <c r="F37" s="128">
        <f t="shared" si="8"/>
        <v>0</v>
      </c>
      <c r="G37" s="128">
        <f t="shared" si="8"/>
        <v>0</v>
      </c>
      <c r="H37" s="128">
        <f t="shared" si="8"/>
        <v>0</v>
      </c>
      <c r="I37" s="128">
        <f t="shared" si="8"/>
        <v>0</v>
      </c>
      <c r="J37" s="128">
        <f t="shared" si="8"/>
        <v>0</v>
      </c>
      <c r="K37" s="128">
        <f t="shared" si="8"/>
        <v>0</v>
      </c>
      <c r="L37" s="128">
        <f t="shared" si="8"/>
        <v>0</v>
      </c>
      <c r="M37" s="128">
        <f t="shared" si="8"/>
        <v>0</v>
      </c>
      <c r="N37" s="122">
        <f>SUM(G37,H37,I37,J37,K37,L37,M37)</f>
        <v>0</v>
      </c>
      <c r="O37" s="128">
        <f>SUM(O16,O19,O22,O25,O28,O31,O34)</f>
        <v>0</v>
      </c>
      <c r="P37" s="128">
        <f>SUM(P16,P19,P22,P25,P28,P31,P34)</f>
        <v>0</v>
      </c>
      <c r="Q37" s="122">
        <f>SUM(O37:P37)</f>
        <v>0</v>
      </c>
      <c r="R37" s="128">
        <f t="shared" ref="R37:Z37" si="12">SUM(R16,R19,R22,R25,R28,R31,R34)</f>
        <v>0</v>
      </c>
      <c r="S37" s="128">
        <f t="shared" si="12"/>
        <v>0</v>
      </c>
      <c r="T37" s="128">
        <f t="shared" si="12"/>
        <v>0</v>
      </c>
      <c r="U37" s="128">
        <f t="shared" si="12"/>
        <v>0</v>
      </c>
      <c r="V37" s="128">
        <f t="shared" si="12"/>
        <v>0</v>
      </c>
      <c r="W37" s="128">
        <f t="shared" si="12"/>
        <v>0</v>
      </c>
      <c r="X37" s="128">
        <f t="shared" si="12"/>
        <v>0</v>
      </c>
      <c r="Y37" s="128">
        <f t="shared" si="12"/>
        <v>0</v>
      </c>
      <c r="Z37" s="128">
        <f t="shared" si="12"/>
        <v>0</v>
      </c>
      <c r="AA37" s="122">
        <f>SUM(R37:Z37)</f>
        <v>0</v>
      </c>
      <c r="AB37" s="128">
        <f t="shared" si="10"/>
        <v>0</v>
      </c>
      <c r="AC37" s="128">
        <f t="shared" si="10"/>
        <v>0</v>
      </c>
      <c r="AD37" s="128">
        <f t="shared" si="10"/>
        <v>0</v>
      </c>
      <c r="AE37" s="124">
        <f>SUM(AB37:AD37)</f>
        <v>0</v>
      </c>
      <c r="AF37" s="128">
        <f t="shared" si="11"/>
        <v>0</v>
      </c>
      <c r="AG37" s="128">
        <f t="shared" si="11"/>
        <v>0</v>
      </c>
      <c r="AH37" s="129">
        <f t="shared" si="11"/>
        <v>0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485</v>
      </c>
      <c r="F38" s="130">
        <f t="shared" si="13"/>
        <v>0</v>
      </c>
      <c r="G38" s="127">
        <f t="shared" si="13"/>
        <v>7</v>
      </c>
      <c r="H38" s="127">
        <f t="shared" si="13"/>
        <v>0</v>
      </c>
      <c r="I38" s="127">
        <f t="shared" si="13"/>
        <v>1</v>
      </c>
      <c r="J38" s="127">
        <f t="shared" si="13"/>
        <v>2</v>
      </c>
      <c r="K38" s="127">
        <f t="shared" si="13"/>
        <v>0</v>
      </c>
      <c r="L38" s="127">
        <f t="shared" si="13"/>
        <v>0</v>
      </c>
      <c r="M38" s="127">
        <f t="shared" si="13"/>
        <v>0</v>
      </c>
      <c r="N38" s="127">
        <f t="shared" si="13"/>
        <v>10</v>
      </c>
      <c r="O38" s="127">
        <f t="shared" si="13"/>
        <v>434</v>
      </c>
      <c r="P38" s="127">
        <f t="shared" si="13"/>
        <v>2</v>
      </c>
      <c r="Q38" s="127">
        <f t="shared" si="13"/>
        <v>436</v>
      </c>
      <c r="R38" s="127">
        <f t="shared" si="13"/>
        <v>0</v>
      </c>
      <c r="S38" s="127">
        <f t="shared" si="13"/>
        <v>0</v>
      </c>
      <c r="T38" s="127">
        <f t="shared" si="13"/>
        <v>1</v>
      </c>
      <c r="U38" s="127">
        <f t="shared" si="13"/>
        <v>0</v>
      </c>
      <c r="V38" s="127">
        <f t="shared" si="13"/>
        <v>0</v>
      </c>
      <c r="W38" s="127">
        <f t="shared" si="13"/>
        <v>6</v>
      </c>
      <c r="X38" s="127">
        <f t="shared" si="13"/>
        <v>0</v>
      </c>
      <c r="Y38" s="127">
        <f t="shared" si="13"/>
        <v>0</v>
      </c>
      <c r="Z38" s="127">
        <f t="shared" si="13"/>
        <v>0</v>
      </c>
      <c r="AA38" s="127">
        <f t="shared" si="13"/>
        <v>7</v>
      </c>
      <c r="AB38" s="127">
        <f t="shared" si="13"/>
        <v>0</v>
      </c>
      <c r="AC38" s="127">
        <f t="shared" si="13"/>
        <v>22</v>
      </c>
      <c r="AD38" s="127">
        <f t="shared" si="13"/>
        <v>0</v>
      </c>
      <c r="AE38" s="131">
        <f t="shared" si="13"/>
        <v>22</v>
      </c>
      <c r="AF38" s="127">
        <f t="shared" si="13"/>
        <v>0</v>
      </c>
      <c r="AG38" s="127">
        <f t="shared" si="13"/>
        <v>10</v>
      </c>
      <c r="AH38" s="131">
        <f t="shared" si="13"/>
        <v>0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1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1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1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0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0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1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0</v>
      </c>
      <c r="S41" s="122">
        <f t="shared" si="15"/>
        <v>1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1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21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1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20</v>
      </c>
      <c r="Y42" s="123">
        <v>0</v>
      </c>
      <c r="Z42" s="123">
        <v>0</v>
      </c>
      <c r="AA42" s="122">
        <f>SUM(R42:Z42)</f>
        <v>21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0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2">
        <f>SUM(G43,H43,I43,J43,K43,L43,M43)</f>
        <v>0</v>
      </c>
      <c r="O43" s="123">
        <v>0</v>
      </c>
      <c r="P43" s="123">
        <v>0</v>
      </c>
      <c r="Q43" s="122">
        <f>SUM(O43:P43)</f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2">
        <f>SUM(R43:Z43)</f>
        <v>0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21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0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1</v>
      </c>
      <c r="S44" s="122">
        <f t="shared" si="16"/>
        <v>0</v>
      </c>
      <c r="T44" s="122">
        <f t="shared" si="16"/>
        <v>0</v>
      </c>
      <c r="U44" s="122">
        <f t="shared" si="16"/>
        <v>0</v>
      </c>
      <c r="V44" s="122">
        <f t="shared" si="16"/>
        <v>0</v>
      </c>
      <c r="W44" s="122">
        <f t="shared" si="16"/>
        <v>0</v>
      </c>
      <c r="X44" s="122">
        <f t="shared" si="16"/>
        <v>20</v>
      </c>
      <c r="Y44" s="122">
        <f t="shared" si="16"/>
        <v>0</v>
      </c>
      <c r="Z44" s="122">
        <f t="shared" si="16"/>
        <v>0</v>
      </c>
      <c r="AA44" s="122">
        <f t="shared" si="16"/>
        <v>21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0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0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0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0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22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1</v>
      </c>
      <c r="S51" s="128">
        <f t="shared" si="20"/>
        <v>1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20</v>
      </c>
      <c r="Y51" s="128">
        <f t="shared" si="20"/>
        <v>0</v>
      </c>
      <c r="Z51" s="128">
        <f t="shared" si="20"/>
        <v>0</v>
      </c>
      <c r="AA51" s="122">
        <f>SUM(R51:Z51)</f>
        <v>22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0</v>
      </c>
      <c r="F52" s="128">
        <f t="shared" si="19"/>
        <v>0</v>
      </c>
      <c r="G52" s="128">
        <f t="shared" si="19"/>
        <v>0</v>
      </c>
      <c r="H52" s="128">
        <f t="shared" si="19"/>
        <v>0</v>
      </c>
      <c r="I52" s="128">
        <f t="shared" si="19"/>
        <v>0</v>
      </c>
      <c r="J52" s="128">
        <f t="shared" si="19"/>
        <v>0</v>
      </c>
      <c r="K52" s="128">
        <f t="shared" si="19"/>
        <v>0</v>
      </c>
      <c r="L52" s="128">
        <f t="shared" si="19"/>
        <v>0</v>
      </c>
      <c r="M52" s="128">
        <f t="shared" si="19"/>
        <v>0</v>
      </c>
      <c r="N52" s="122">
        <f>SUM(G52,H52,I52,J52,K52,L52,M52)</f>
        <v>0</v>
      </c>
      <c r="O52" s="128">
        <f>SUM(O40,O43,O46,O49)</f>
        <v>0</v>
      </c>
      <c r="P52" s="128">
        <f>SUM(P40,P43,P46,P49)</f>
        <v>0</v>
      </c>
      <c r="Q52" s="122">
        <f>SUM(O52:P52)</f>
        <v>0</v>
      </c>
      <c r="R52" s="128">
        <f t="shared" ref="R52:Z52" si="23">SUM(R40,R43,R46,R49)</f>
        <v>0</v>
      </c>
      <c r="S52" s="128">
        <f t="shared" si="23"/>
        <v>0</v>
      </c>
      <c r="T52" s="128">
        <f t="shared" si="23"/>
        <v>0</v>
      </c>
      <c r="U52" s="128">
        <f t="shared" si="23"/>
        <v>0</v>
      </c>
      <c r="V52" s="128">
        <f t="shared" si="23"/>
        <v>0</v>
      </c>
      <c r="W52" s="128">
        <f t="shared" si="23"/>
        <v>0</v>
      </c>
      <c r="X52" s="128">
        <f t="shared" si="23"/>
        <v>0</v>
      </c>
      <c r="Y52" s="128">
        <f t="shared" si="23"/>
        <v>0</v>
      </c>
      <c r="Z52" s="128">
        <f t="shared" si="23"/>
        <v>0</v>
      </c>
      <c r="AA52" s="122">
        <f>SUM(R52:Z52)</f>
        <v>0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0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22</v>
      </c>
      <c r="F53" s="130">
        <f t="shared" si="24"/>
        <v>0</v>
      </c>
      <c r="G53" s="127">
        <f t="shared" si="24"/>
        <v>0</v>
      </c>
      <c r="H53" s="127">
        <f t="shared" si="24"/>
        <v>0</v>
      </c>
      <c r="I53" s="127">
        <f t="shared" si="24"/>
        <v>0</v>
      </c>
      <c r="J53" s="127">
        <f t="shared" si="24"/>
        <v>0</v>
      </c>
      <c r="K53" s="127">
        <f t="shared" si="24"/>
        <v>0</v>
      </c>
      <c r="L53" s="127">
        <f t="shared" si="24"/>
        <v>0</v>
      </c>
      <c r="M53" s="127">
        <f t="shared" si="24"/>
        <v>0</v>
      </c>
      <c r="N53" s="127">
        <f t="shared" si="24"/>
        <v>0</v>
      </c>
      <c r="O53" s="127">
        <f t="shared" si="24"/>
        <v>0</v>
      </c>
      <c r="P53" s="127">
        <f t="shared" si="24"/>
        <v>0</v>
      </c>
      <c r="Q53" s="127">
        <f t="shared" si="24"/>
        <v>0</v>
      </c>
      <c r="R53" s="127">
        <f t="shared" si="24"/>
        <v>1</v>
      </c>
      <c r="S53" s="127">
        <f t="shared" si="24"/>
        <v>1</v>
      </c>
      <c r="T53" s="127">
        <f t="shared" si="24"/>
        <v>0</v>
      </c>
      <c r="U53" s="127">
        <f t="shared" si="24"/>
        <v>0</v>
      </c>
      <c r="V53" s="127">
        <f t="shared" si="24"/>
        <v>0</v>
      </c>
      <c r="W53" s="127">
        <f t="shared" si="24"/>
        <v>0</v>
      </c>
      <c r="X53" s="127">
        <f t="shared" si="24"/>
        <v>20</v>
      </c>
      <c r="Y53" s="127">
        <f t="shared" si="24"/>
        <v>0</v>
      </c>
      <c r="Z53" s="127">
        <f t="shared" si="24"/>
        <v>0</v>
      </c>
      <c r="AA53" s="127">
        <f t="shared" si="24"/>
        <v>22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0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48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4</v>
      </c>
      <c r="P57" s="123">
        <v>0</v>
      </c>
      <c r="Q57" s="122">
        <f>SUM(O57:P57)</f>
        <v>4</v>
      </c>
      <c r="R57" s="123">
        <v>5</v>
      </c>
      <c r="S57" s="123">
        <v>11</v>
      </c>
      <c r="T57" s="123">
        <v>3</v>
      </c>
      <c r="U57" s="123">
        <v>4</v>
      </c>
      <c r="V57" s="123">
        <v>8</v>
      </c>
      <c r="W57" s="123">
        <v>13</v>
      </c>
      <c r="X57" s="123">
        <v>0</v>
      </c>
      <c r="Y57" s="123">
        <v>0</v>
      </c>
      <c r="Z57" s="123">
        <v>0</v>
      </c>
      <c r="AA57" s="122">
        <f>SUM(R57:Z57)</f>
        <v>44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0</v>
      </c>
      <c r="F58" s="123"/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2">
        <f>SUM(G58,H58,I58,J58,K58,L58,M58)</f>
        <v>0</v>
      </c>
      <c r="O58" s="123">
        <v>0</v>
      </c>
      <c r="P58" s="123">
        <v>0</v>
      </c>
      <c r="Q58" s="122">
        <f>SUM(O58:P58)</f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2">
        <f>SUM(R58:Z58)</f>
        <v>0</v>
      </c>
      <c r="AB58" s="123">
        <v>0</v>
      </c>
      <c r="AC58" s="123">
        <v>0</v>
      </c>
      <c r="AD58" s="123">
        <v>0</v>
      </c>
      <c r="AE58" s="124">
        <f>SUM(AB58:AD58)</f>
        <v>0</v>
      </c>
      <c r="AF58" s="123">
        <v>0</v>
      </c>
      <c r="AG58" s="123">
        <v>0</v>
      </c>
      <c r="AH58" s="125">
        <v>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48</v>
      </c>
      <c r="F59" s="126">
        <f t="shared" si="26"/>
        <v>0</v>
      </c>
      <c r="G59" s="122">
        <f t="shared" si="26"/>
        <v>0</v>
      </c>
      <c r="H59" s="122">
        <f t="shared" si="26"/>
        <v>0</v>
      </c>
      <c r="I59" s="122">
        <f t="shared" si="26"/>
        <v>0</v>
      </c>
      <c r="J59" s="122">
        <f t="shared" si="26"/>
        <v>0</v>
      </c>
      <c r="K59" s="122">
        <f t="shared" si="26"/>
        <v>0</v>
      </c>
      <c r="L59" s="122">
        <f t="shared" si="26"/>
        <v>0</v>
      </c>
      <c r="M59" s="122">
        <f t="shared" si="26"/>
        <v>0</v>
      </c>
      <c r="N59" s="122">
        <f t="shared" si="26"/>
        <v>0</v>
      </c>
      <c r="O59" s="122">
        <f t="shared" si="26"/>
        <v>4</v>
      </c>
      <c r="P59" s="122">
        <f t="shared" si="26"/>
        <v>0</v>
      </c>
      <c r="Q59" s="122">
        <f t="shared" si="26"/>
        <v>4</v>
      </c>
      <c r="R59" s="122">
        <f t="shared" si="26"/>
        <v>5</v>
      </c>
      <c r="S59" s="122">
        <f t="shared" si="26"/>
        <v>11</v>
      </c>
      <c r="T59" s="122">
        <f t="shared" si="26"/>
        <v>3</v>
      </c>
      <c r="U59" s="122">
        <f t="shared" si="26"/>
        <v>4</v>
      </c>
      <c r="V59" s="122">
        <f t="shared" si="26"/>
        <v>8</v>
      </c>
      <c r="W59" s="122">
        <f t="shared" si="26"/>
        <v>13</v>
      </c>
      <c r="X59" s="122">
        <f t="shared" si="26"/>
        <v>0</v>
      </c>
      <c r="Y59" s="122">
        <f t="shared" si="26"/>
        <v>0</v>
      </c>
      <c r="Z59" s="122">
        <f t="shared" si="26"/>
        <v>0</v>
      </c>
      <c r="AA59" s="122">
        <f t="shared" si="26"/>
        <v>44</v>
      </c>
      <c r="AB59" s="122">
        <f t="shared" si="26"/>
        <v>0</v>
      </c>
      <c r="AC59" s="122">
        <f t="shared" si="26"/>
        <v>0</v>
      </c>
      <c r="AD59" s="122">
        <f t="shared" si="26"/>
        <v>0</v>
      </c>
      <c r="AE59" s="124">
        <f t="shared" si="26"/>
        <v>0</v>
      </c>
      <c r="AF59" s="122">
        <f t="shared" si="26"/>
        <v>0</v>
      </c>
      <c r="AG59" s="122">
        <f t="shared" si="26"/>
        <v>0</v>
      </c>
      <c r="AH59" s="124">
        <f t="shared" si="26"/>
        <v>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0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0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0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0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0</v>
      </c>
      <c r="U62" s="122">
        <f t="shared" si="27"/>
        <v>0</v>
      </c>
      <c r="V62" s="122">
        <f t="shared" si="27"/>
        <v>0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0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48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4</v>
      </c>
      <c r="P66" s="128">
        <f>SUM(P57,P60,P63)</f>
        <v>0</v>
      </c>
      <c r="Q66" s="122">
        <f>SUM(O66:P66)</f>
        <v>4</v>
      </c>
      <c r="R66" s="128">
        <f t="shared" ref="R66:Z66" si="30">SUM(R57,R60,R63)</f>
        <v>5</v>
      </c>
      <c r="S66" s="128">
        <f t="shared" si="30"/>
        <v>11</v>
      </c>
      <c r="T66" s="128">
        <f t="shared" si="30"/>
        <v>3</v>
      </c>
      <c r="U66" s="128">
        <f t="shared" si="30"/>
        <v>4</v>
      </c>
      <c r="V66" s="128">
        <f t="shared" si="30"/>
        <v>8</v>
      </c>
      <c r="W66" s="128">
        <f t="shared" si="30"/>
        <v>13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44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0</v>
      </c>
      <c r="F67" s="137">
        <f t="shared" si="29"/>
        <v>0</v>
      </c>
      <c r="G67" s="137">
        <f t="shared" si="29"/>
        <v>0</v>
      </c>
      <c r="H67" s="137">
        <f t="shared" si="29"/>
        <v>0</v>
      </c>
      <c r="I67" s="137">
        <f t="shared" si="29"/>
        <v>0</v>
      </c>
      <c r="J67" s="137">
        <f t="shared" si="29"/>
        <v>0</v>
      </c>
      <c r="K67" s="137">
        <f t="shared" si="29"/>
        <v>0</v>
      </c>
      <c r="L67" s="137">
        <f t="shared" si="29"/>
        <v>0</v>
      </c>
      <c r="M67" s="137">
        <f t="shared" si="29"/>
        <v>0</v>
      </c>
      <c r="N67" s="138">
        <f>SUM(G67,H67,I67,J67,K67,L67,M67)</f>
        <v>0</v>
      </c>
      <c r="O67" s="137">
        <f>SUM(O58,O61,O64)</f>
        <v>0</v>
      </c>
      <c r="P67" s="137">
        <f>SUM(P58,P61,P64)</f>
        <v>0</v>
      </c>
      <c r="Q67" s="138">
        <f>SUM(O67:P67)</f>
        <v>0</v>
      </c>
      <c r="R67" s="137">
        <f t="shared" ref="R67:Z67" si="33">SUM(R58,R61,R64)</f>
        <v>0</v>
      </c>
      <c r="S67" s="137">
        <f t="shared" si="33"/>
        <v>0</v>
      </c>
      <c r="T67" s="137">
        <f t="shared" si="33"/>
        <v>0</v>
      </c>
      <c r="U67" s="137">
        <f t="shared" si="33"/>
        <v>0</v>
      </c>
      <c r="V67" s="137">
        <f t="shared" si="33"/>
        <v>0</v>
      </c>
      <c r="W67" s="137">
        <f t="shared" si="33"/>
        <v>0</v>
      </c>
      <c r="X67" s="137">
        <f t="shared" si="33"/>
        <v>0</v>
      </c>
      <c r="Y67" s="137">
        <f t="shared" si="33"/>
        <v>0</v>
      </c>
      <c r="Z67" s="137">
        <f t="shared" si="33"/>
        <v>0</v>
      </c>
      <c r="AA67" s="138">
        <f>SUM(R67:Z67)</f>
        <v>0</v>
      </c>
      <c r="AB67" s="137">
        <f t="shared" si="31"/>
        <v>0</v>
      </c>
      <c r="AC67" s="137">
        <f t="shared" si="31"/>
        <v>0</v>
      </c>
      <c r="AD67" s="137">
        <f t="shared" si="31"/>
        <v>0</v>
      </c>
      <c r="AE67" s="139">
        <f>SUM(AB67:AD67)</f>
        <v>0</v>
      </c>
      <c r="AF67" s="137">
        <f t="shared" si="32"/>
        <v>0</v>
      </c>
      <c r="AG67" s="137">
        <f t="shared" si="32"/>
        <v>0</v>
      </c>
      <c r="AH67" s="140">
        <f t="shared" si="32"/>
        <v>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48</v>
      </c>
      <c r="F68" s="130">
        <f t="shared" si="34"/>
        <v>0</v>
      </c>
      <c r="G68" s="127">
        <f t="shared" si="34"/>
        <v>0</v>
      </c>
      <c r="H68" s="127">
        <f t="shared" si="34"/>
        <v>0</v>
      </c>
      <c r="I68" s="127">
        <f t="shared" si="34"/>
        <v>0</v>
      </c>
      <c r="J68" s="127">
        <f t="shared" si="34"/>
        <v>0</v>
      </c>
      <c r="K68" s="127">
        <f t="shared" si="34"/>
        <v>0</v>
      </c>
      <c r="L68" s="127">
        <f t="shared" si="34"/>
        <v>0</v>
      </c>
      <c r="M68" s="127">
        <f t="shared" si="34"/>
        <v>0</v>
      </c>
      <c r="N68" s="127">
        <f t="shared" si="34"/>
        <v>0</v>
      </c>
      <c r="O68" s="127">
        <f t="shared" si="34"/>
        <v>4</v>
      </c>
      <c r="P68" s="127">
        <f t="shared" si="34"/>
        <v>0</v>
      </c>
      <c r="Q68" s="127">
        <f t="shared" si="34"/>
        <v>4</v>
      </c>
      <c r="R68" s="127">
        <f t="shared" si="34"/>
        <v>5</v>
      </c>
      <c r="S68" s="127">
        <f t="shared" si="34"/>
        <v>11</v>
      </c>
      <c r="T68" s="127">
        <f t="shared" si="34"/>
        <v>3</v>
      </c>
      <c r="U68" s="127">
        <f t="shared" si="34"/>
        <v>4</v>
      </c>
      <c r="V68" s="127">
        <f t="shared" si="34"/>
        <v>8</v>
      </c>
      <c r="W68" s="127">
        <f t="shared" si="34"/>
        <v>13</v>
      </c>
      <c r="X68" s="127">
        <f t="shared" si="34"/>
        <v>0</v>
      </c>
      <c r="Y68" s="127">
        <f t="shared" si="34"/>
        <v>0</v>
      </c>
      <c r="Z68" s="127">
        <f t="shared" si="34"/>
        <v>0</v>
      </c>
      <c r="AA68" s="127">
        <f t="shared" si="34"/>
        <v>44</v>
      </c>
      <c r="AB68" s="127">
        <f t="shared" si="34"/>
        <v>0</v>
      </c>
      <c r="AC68" s="127">
        <f t="shared" si="34"/>
        <v>0</v>
      </c>
      <c r="AD68" s="127">
        <f t="shared" si="34"/>
        <v>0</v>
      </c>
      <c r="AE68" s="131">
        <f t="shared" si="34"/>
        <v>0</v>
      </c>
      <c r="AF68" s="127">
        <f t="shared" si="34"/>
        <v>0</v>
      </c>
      <c r="AG68" s="127">
        <f t="shared" si="34"/>
        <v>0</v>
      </c>
      <c r="AH68" s="131">
        <f t="shared" si="34"/>
        <v>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8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2</v>
      </c>
      <c r="S69" s="123">
        <v>5</v>
      </c>
      <c r="T69" s="123">
        <v>1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8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0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2">
        <f>SUM(G70,H70,I70,J70,K70,L70,M70)</f>
        <v>0</v>
      </c>
      <c r="O70" s="123">
        <v>0</v>
      </c>
      <c r="P70" s="123">
        <v>0</v>
      </c>
      <c r="Q70" s="122">
        <f>SUM(O70:P70)</f>
        <v>0</v>
      </c>
      <c r="R70" s="123">
        <v>0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0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8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0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2</v>
      </c>
      <c r="S71" s="122">
        <f t="shared" si="36"/>
        <v>5</v>
      </c>
      <c r="T71" s="122">
        <f t="shared" si="36"/>
        <v>1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8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1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1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1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0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0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1</v>
      </c>
      <c r="F80" s="133">
        <f t="shared" si="39"/>
        <v>0</v>
      </c>
      <c r="G80" s="132">
        <f t="shared" si="39"/>
        <v>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0</v>
      </c>
      <c r="T80" s="132">
        <f t="shared" si="39"/>
        <v>1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1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9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2</v>
      </c>
      <c r="S81" s="135">
        <f t="shared" si="41"/>
        <v>5</v>
      </c>
      <c r="T81" s="135">
        <f t="shared" si="41"/>
        <v>2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9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0</v>
      </c>
      <c r="F82" s="135">
        <f t="shared" si="40"/>
        <v>0</v>
      </c>
      <c r="G82" s="135">
        <f t="shared" si="40"/>
        <v>0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0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0</v>
      </c>
      <c r="S82" s="135">
        <f t="shared" si="44"/>
        <v>0</v>
      </c>
      <c r="T82" s="135">
        <f t="shared" si="44"/>
        <v>0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0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9</v>
      </c>
      <c r="F83" s="130">
        <f t="shared" si="45"/>
        <v>0</v>
      </c>
      <c r="G83" s="127">
        <f t="shared" si="45"/>
        <v>0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0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2</v>
      </c>
      <c r="S83" s="127">
        <f t="shared" si="45"/>
        <v>5</v>
      </c>
      <c r="T83" s="127">
        <f t="shared" si="45"/>
        <v>2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9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2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2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2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0</v>
      </c>
      <c r="F97" s="123"/>
      <c r="G97" s="123">
        <v>0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2">
        <f>SUM(G97,H97,I97,J97,K97,L97,M97)</f>
        <v>0</v>
      </c>
      <c r="O97" s="123">
        <v>0</v>
      </c>
      <c r="P97" s="123">
        <v>0</v>
      </c>
      <c r="Q97" s="122">
        <f>SUM(O97:P97)</f>
        <v>0</v>
      </c>
      <c r="R97" s="123">
        <v>0</v>
      </c>
      <c r="S97" s="123">
        <v>0</v>
      </c>
      <c r="T97" s="123">
        <v>0</v>
      </c>
      <c r="U97" s="123">
        <v>0</v>
      </c>
      <c r="V97" s="123">
        <v>0</v>
      </c>
      <c r="W97" s="123">
        <v>0</v>
      </c>
      <c r="X97" s="123">
        <v>0</v>
      </c>
      <c r="Y97" s="123">
        <v>0</v>
      </c>
      <c r="Z97" s="123">
        <v>0</v>
      </c>
      <c r="AA97" s="122">
        <f>SUM(R97:Z97)</f>
        <v>0</v>
      </c>
      <c r="AB97" s="123">
        <v>0</v>
      </c>
      <c r="AC97" s="123">
        <v>0</v>
      </c>
      <c r="AD97" s="123">
        <v>0</v>
      </c>
      <c r="AE97" s="124">
        <f>SUM(AB97:AD97)</f>
        <v>0</v>
      </c>
      <c r="AF97" s="123">
        <v>0</v>
      </c>
      <c r="AG97" s="123">
        <v>0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2</v>
      </c>
      <c r="F98" s="126">
        <f t="shared" si="55"/>
        <v>0</v>
      </c>
      <c r="G98" s="122">
        <f t="shared" si="55"/>
        <v>0</v>
      </c>
      <c r="H98" s="122">
        <f t="shared" si="55"/>
        <v>0</v>
      </c>
      <c r="I98" s="122">
        <f t="shared" si="55"/>
        <v>0</v>
      </c>
      <c r="J98" s="122">
        <f t="shared" si="55"/>
        <v>0</v>
      </c>
      <c r="K98" s="122">
        <f t="shared" si="55"/>
        <v>0</v>
      </c>
      <c r="L98" s="122">
        <f t="shared" si="55"/>
        <v>0</v>
      </c>
      <c r="M98" s="122">
        <f t="shared" si="55"/>
        <v>0</v>
      </c>
      <c r="N98" s="122">
        <f t="shared" si="55"/>
        <v>0</v>
      </c>
      <c r="O98" s="122">
        <f t="shared" si="55"/>
        <v>0</v>
      </c>
      <c r="P98" s="122">
        <f t="shared" si="55"/>
        <v>0</v>
      </c>
      <c r="Q98" s="122">
        <f t="shared" si="55"/>
        <v>0</v>
      </c>
      <c r="R98" s="122">
        <f t="shared" si="55"/>
        <v>0</v>
      </c>
      <c r="S98" s="122">
        <f t="shared" si="55"/>
        <v>2</v>
      </c>
      <c r="T98" s="122">
        <f t="shared" si="55"/>
        <v>0</v>
      </c>
      <c r="U98" s="122">
        <f t="shared" si="55"/>
        <v>0</v>
      </c>
      <c r="V98" s="122">
        <f t="shared" si="55"/>
        <v>0</v>
      </c>
      <c r="W98" s="122">
        <f t="shared" si="55"/>
        <v>0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2</v>
      </c>
      <c r="AB98" s="122">
        <f t="shared" si="55"/>
        <v>0</v>
      </c>
      <c r="AC98" s="122">
        <f t="shared" si="55"/>
        <v>0</v>
      </c>
      <c r="AD98" s="122">
        <f t="shared" si="55"/>
        <v>0</v>
      </c>
      <c r="AE98" s="124">
        <f t="shared" si="55"/>
        <v>0</v>
      </c>
      <c r="AF98" s="122">
        <f t="shared" si="55"/>
        <v>0</v>
      </c>
      <c r="AG98" s="122">
        <f t="shared" si="55"/>
        <v>0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26</v>
      </c>
      <c r="F99" s="123"/>
      <c r="G99" s="123">
        <v>1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1</v>
      </c>
      <c r="O99" s="123">
        <v>0</v>
      </c>
      <c r="P99" s="123">
        <v>0</v>
      </c>
      <c r="Q99" s="122">
        <f>SUM(O99:P99)</f>
        <v>0</v>
      </c>
      <c r="R99" s="123">
        <v>21</v>
      </c>
      <c r="S99" s="123">
        <v>1</v>
      </c>
      <c r="T99" s="123">
        <v>1</v>
      </c>
      <c r="U99" s="123">
        <v>2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25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0</v>
      </c>
      <c r="F100" s="123"/>
      <c r="G100" s="123"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2">
        <f>SUM(G100,H100,I100,J100,K100,L100,M100)</f>
        <v>0</v>
      </c>
      <c r="O100" s="123">
        <v>0</v>
      </c>
      <c r="P100" s="123">
        <v>0</v>
      </c>
      <c r="Q100" s="122">
        <f>SUM(O100:P100)</f>
        <v>0</v>
      </c>
      <c r="R100" s="123">
        <v>0</v>
      </c>
      <c r="S100" s="123">
        <v>0</v>
      </c>
      <c r="T100" s="123">
        <v>0</v>
      </c>
      <c r="U100" s="123">
        <v>0</v>
      </c>
      <c r="V100" s="123">
        <v>0</v>
      </c>
      <c r="W100" s="123">
        <v>0</v>
      </c>
      <c r="X100" s="123">
        <v>0</v>
      </c>
      <c r="Y100" s="123">
        <v>0</v>
      </c>
      <c r="Z100" s="123">
        <v>0</v>
      </c>
      <c r="AA100" s="122">
        <f>SUM(R100:Z100)</f>
        <v>0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0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26</v>
      </c>
      <c r="F101" s="126">
        <f t="shared" si="56"/>
        <v>0</v>
      </c>
      <c r="G101" s="122">
        <f t="shared" si="56"/>
        <v>1</v>
      </c>
      <c r="H101" s="122">
        <f t="shared" si="56"/>
        <v>0</v>
      </c>
      <c r="I101" s="122">
        <f t="shared" si="56"/>
        <v>0</v>
      </c>
      <c r="J101" s="122">
        <f t="shared" si="56"/>
        <v>0</v>
      </c>
      <c r="K101" s="122">
        <f t="shared" si="56"/>
        <v>0</v>
      </c>
      <c r="L101" s="122">
        <f t="shared" si="56"/>
        <v>0</v>
      </c>
      <c r="M101" s="122">
        <f t="shared" si="56"/>
        <v>0</v>
      </c>
      <c r="N101" s="122">
        <f t="shared" si="56"/>
        <v>1</v>
      </c>
      <c r="O101" s="122">
        <f t="shared" si="56"/>
        <v>0</v>
      </c>
      <c r="P101" s="122">
        <f t="shared" si="56"/>
        <v>0</v>
      </c>
      <c r="Q101" s="122">
        <f t="shared" si="56"/>
        <v>0</v>
      </c>
      <c r="R101" s="122">
        <f t="shared" si="56"/>
        <v>21</v>
      </c>
      <c r="S101" s="122">
        <f t="shared" si="56"/>
        <v>1</v>
      </c>
      <c r="T101" s="122">
        <f t="shared" si="56"/>
        <v>1</v>
      </c>
      <c r="U101" s="122">
        <f t="shared" si="56"/>
        <v>2</v>
      </c>
      <c r="V101" s="122">
        <f t="shared" si="56"/>
        <v>0</v>
      </c>
      <c r="W101" s="122">
        <f t="shared" si="56"/>
        <v>0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25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0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28</v>
      </c>
      <c r="F102" s="128">
        <f t="shared" ref="F102:M103" si="57">SUM(F96,F99)</f>
        <v>0</v>
      </c>
      <c r="G102" s="128">
        <f t="shared" si="57"/>
        <v>1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1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21</v>
      </c>
      <c r="S102" s="128">
        <f t="shared" si="58"/>
        <v>3</v>
      </c>
      <c r="T102" s="128">
        <f t="shared" si="58"/>
        <v>1</v>
      </c>
      <c r="U102" s="128">
        <f t="shared" si="58"/>
        <v>2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27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0</v>
      </c>
      <c r="F103" s="128">
        <f t="shared" si="57"/>
        <v>0</v>
      </c>
      <c r="G103" s="128">
        <f t="shared" si="57"/>
        <v>0</v>
      </c>
      <c r="H103" s="128">
        <f t="shared" si="57"/>
        <v>0</v>
      </c>
      <c r="I103" s="128">
        <f t="shared" si="57"/>
        <v>0</v>
      </c>
      <c r="J103" s="128">
        <f t="shared" si="57"/>
        <v>0</v>
      </c>
      <c r="K103" s="128">
        <f t="shared" si="57"/>
        <v>0</v>
      </c>
      <c r="L103" s="128">
        <f t="shared" si="57"/>
        <v>0</v>
      </c>
      <c r="M103" s="128">
        <f t="shared" si="57"/>
        <v>0</v>
      </c>
      <c r="N103" s="122">
        <f>SUM(G103,H103,I103,J103,K103,L103,M103)</f>
        <v>0</v>
      </c>
      <c r="O103" s="128">
        <f>SUM(O97,O100)</f>
        <v>0</v>
      </c>
      <c r="P103" s="128">
        <f>SUM(P97,P100)</f>
        <v>0</v>
      </c>
      <c r="Q103" s="122">
        <f>SUM(O103:P103)</f>
        <v>0</v>
      </c>
      <c r="R103" s="128">
        <f t="shared" ref="R103:Z103" si="61">SUM(R97,R100)</f>
        <v>0</v>
      </c>
      <c r="S103" s="128">
        <f t="shared" si="61"/>
        <v>0</v>
      </c>
      <c r="T103" s="128">
        <f t="shared" si="61"/>
        <v>0</v>
      </c>
      <c r="U103" s="128">
        <f t="shared" si="61"/>
        <v>0</v>
      </c>
      <c r="V103" s="128">
        <f t="shared" si="61"/>
        <v>0</v>
      </c>
      <c r="W103" s="128">
        <f t="shared" si="61"/>
        <v>0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0</v>
      </c>
      <c r="AB103" s="128">
        <f t="shared" si="59"/>
        <v>0</v>
      </c>
      <c r="AC103" s="128">
        <f t="shared" si="59"/>
        <v>0</v>
      </c>
      <c r="AD103" s="128">
        <f t="shared" si="59"/>
        <v>0</v>
      </c>
      <c r="AE103" s="124">
        <f>SUM(AB103:AD103)</f>
        <v>0</v>
      </c>
      <c r="AF103" s="128">
        <f t="shared" si="60"/>
        <v>0</v>
      </c>
      <c r="AG103" s="128">
        <f t="shared" si="60"/>
        <v>0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28</v>
      </c>
      <c r="F104" s="130">
        <f t="shared" si="62"/>
        <v>0</v>
      </c>
      <c r="G104" s="127">
        <f t="shared" si="62"/>
        <v>1</v>
      </c>
      <c r="H104" s="127">
        <f t="shared" si="62"/>
        <v>0</v>
      </c>
      <c r="I104" s="127">
        <f t="shared" si="62"/>
        <v>0</v>
      </c>
      <c r="J104" s="127">
        <f t="shared" si="62"/>
        <v>0</v>
      </c>
      <c r="K104" s="127">
        <f t="shared" si="62"/>
        <v>0</v>
      </c>
      <c r="L104" s="127">
        <f t="shared" si="62"/>
        <v>0</v>
      </c>
      <c r="M104" s="127">
        <f t="shared" si="62"/>
        <v>0</v>
      </c>
      <c r="N104" s="127">
        <f t="shared" si="62"/>
        <v>1</v>
      </c>
      <c r="O104" s="127">
        <f t="shared" si="62"/>
        <v>0</v>
      </c>
      <c r="P104" s="127">
        <f t="shared" si="62"/>
        <v>0</v>
      </c>
      <c r="Q104" s="127">
        <f t="shared" si="62"/>
        <v>0</v>
      </c>
      <c r="R104" s="127">
        <f t="shared" si="62"/>
        <v>21</v>
      </c>
      <c r="S104" s="127">
        <f t="shared" si="62"/>
        <v>3</v>
      </c>
      <c r="T104" s="127">
        <f t="shared" si="62"/>
        <v>1</v>
      </c>
      <c r="U104" s="127">
        <f t="shared" si="62"/>
        <v>2</v>
      </c>
      <c r="V104" s="127">
        <f t="shared" si="62"/>
        <v>0</v>
      </c>
      <c r="W104" s="127">
        <f t="shared" si="62"/>
        <v>0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27</v>
      </c>
      <c r="AB104" s="127">
        <f t="shared" si="62"/>
        <v>0</v>
      </c>
      <c r="AC104" s="127">
        <f t="shared" si="62"/>
        <v>0</v>
      </c>
      <c r="AD104" s="127">
        <f t="shared" si="62"/>
        <v>0</v>
      </c>
      <c r="AE104" s="131">
        <f t="shared" si="62"/>
        <v>0</v>
      </c>
      <c r="AF104" s="127">
        <f t="shared" si="62"/>
        <v>0</v>
      </c>
      <c r="AG104" s="127">
        <f t="shared" si="62"/>
        <v>0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2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2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2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2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2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2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2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2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2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0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2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2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2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0</v>
      </c>
      <c r="F118" s="123"/>
      <c r="G118" s="123">
        <v>0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2">
        <f>SUM(G118,H118,I118,J118,K118,L118,M118)</f>
        <v>0</v>
      </c>
      <c r="O118" s="123">
        <v>0</v>
      </c>
      <c r="P118" s="123">
        <v>0</v>
      </c>
      <c r="Q118" s="122">
        <f>SUM(O118:P118)</f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0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0</v>
      </c>
      <c r="F119" s="130">
        <f t="shared" si="72"/>
        <v>0</v>
      </c>
      <c r="G119" s="127">
        <f t="shared" si="72"/>
        <v>0</v>
      </c>
      <c r="H119" s="127">
        <f t="shared" si="72"/>
        <v>0</v>
      </c>
      <c r="I119" s="127">
        <f t="shared" si="72"/>
        <v>0</v>
      </c>
      <c r="J119" s="127">
        <f t="shared" si="72"/>
        <v>0</v>
      </c>
      <c r="K119" s="127">
        <f t="shared" si="72"/>
        <v>0</v>
      </c>
      <c r="L119" s="127">
        <f t="shared" si="72"/>
        <v>0</v>
      </c>
      <c r="M119" s="127">
        <f t="shared" si="72"/>
        <v>0</v>
      </c>
      <c r="N119" s="127">
        <f t="shared" si="72"/>
        <v>0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0</v>
      </c>
      <c r="S119" s="127">
        <f t="shared" si="72"/>
        <v>0</v>
      </c>
      <c r="T119" s="127">
        <f t="shared" si="72"/>
        <v>0</v>
      </c>
      <c r="U119" s="127">
        <f t="shared" si="72"/>
        <v>0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0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1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1</v>
      </c>
      <c r="X126" s="123">
        <v>0</v>
      </c>
      <c r="Y126" s="123">
        <v>0</v>
      </c>
      <c r="Z126" s="123">
        <v>0</v>
      </c>
      <c r="AA126" s="122">
        <f>SUM(R126:Z126)</f>
        <v>1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0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2">
        <f>SUM(R127:Z127)</f>
        <v>0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1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1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1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1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0</v>
      </c>
      <c r="F133" s="137">
        <f t="shared" si="77"/>
        <v>0</v>
      </c>
      <c r="G133" s="137">
        <f t="shared" si="77"/>
        <v>0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0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0</v>
      </c>
      <c r="W133" s="137">
        <f t="shared" si="81"/>
        <v>0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0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</v>
      </c>
      <c r="F134" s="130">
        <f t="shared" si="82"/>
        <v>0</v>
      </c>
      <c r="G134" s="127">
        <f t="shared" si="82"/>
        <v>0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0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0</v>
      </c>
      <c r="V134" s="127">
        <f t="shared" si="82"/>
        <v>0</v>
      </c>
      <c r="W134" s="127">
        <f t="shared" si="82"/>
        <v>1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0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0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0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0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0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10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9</v>
      </c>
      <c r="T177" s="123">
        <v>1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10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0</v>
      </c>
      <c r="F178" s="123"/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2">
        <f>SUM(G178,H178,I178,J178,K178,L178,M178)</f>
        <v>0</v>
      </c>
      <c r="O178" s="123">
        <v>0</v>
      </c>
      <c r="P178" s="123">
        <v>0</v>
      </c>
      <c r="Q178" s="122">
        <f>SUM(O178:P178)</f>
        <v>0</v>
      </c>
      <c r="R178" s="123">
        <v>0</v>
      </c>
      <c r="S178" s="123">
        <v>0</v>
      </c>
      <c r="T178" s="123">
        <v>0</v>
      </c>
      <c r="U178" s="123">
        <v>0</v>
      </c>
      <c r="V178" s="123">
        <v>0</v>
      </c>
      <c r="W178" s="123">
        <v>0</v>
      </c>
      <c r="X178" s="123">
        <v>0</v>
      </c>
      <c r="Y178" s="123">
        <v>0</v>
      </c>
      <c r="Z178" s="123">
        <v>0</v>
      </c>
      <c r="AA178" s="122">
        <f>SUM(R178:Z178)</f>
        <v>0</v>
      </c>
      <c r="AB178" s="123">
        <v>0</v>
      </c>
      <c r="AC178" s="123">
        <v>0</v>
      </c>
      <c r="AD178" s="123">
        <v>0</v>
      </c>
      <c r="AE178" s="124">
        <f>SUM(AB178:AD178)</f>
        <v>0</v>
      </c>
      <c r="AF178" s="123">
        <v>0</v>
      </c>
      <c r="AG178" s="123">
        <v>0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10</v>
      </c>
      <c r="F179" s="126">
        <f t="shared" si="114"/>
        <v>0</v>
      </c>
      <c r="G179" s="122">
        <f t="shared" si="114"/>
        <v>0</v>
      </c>
      <c r="H179" s="122">
        <f t="shared" si="114"/>
        <v>0</v>
      </c>
      <c r="I179" s="122">
        <f t="shared" si="114"/>
        <v>0</v>
      </c>
      <c r="J179" s="122">
        <f t="shared" si="114"/>
        <v>0</v>
      </c>
      <c r="K179" s="122">
        <f t="shared" si="114"/>
        <v>0</v>
      </c>
      <c r="L179" s="122">
        <f t="shared" si="114"/>
        <v>0</v>
      </c>
      <c r="M179" s="122">
        <f t="shared" si="114"/>
        <v>0</v>
      </c>
      <c r="N179" s="122">
        <f t="shared" si="114"/>
        <v>0</v>
      </c>
      <c r="O179" s="122">
        <f t="shared" si="114"/>
        <v>0</v>
      </c>
      <c r="P179" s="122">
        <f t="shared" si="114"/>
        <v>0</v>
      </c>
      <c r="Q179" s="122">
        <f t="shared" si="114"/>
        <v>0</v>
      </c>
      <c r="R179" s="122">
        <f t="shared" si="114"/>
        <v>0</v>
      </c>
      <c r="S179" s="122">
        <f t="shared" si="114"/>
        <v>9</v>
      </c>
      <c r="T179" s="122">
        <f t="shared" si="114"/>
        <v>1</v>
      </c>
      <c r="U179" s="122">
        <f t="shared" si="114"/>
        <v>0</v>
      </c>
      <c r="V179" s="122">
        <f t="shared" si="114"/>
        <v>0</v>
      </c>
      <c r="W179" s="122">
        <f t="shared" si="114"/>
        <v>0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10</v>
      </c>
      <c r="AB179" s="122">
        <f t="shared" si="114"/>
        <v>0</v>
      </c>
      <c r="AC179" s="122">
        <f t="shared" si="114"/>
        <v>0</v>
      </c>
      <c r="AD179" s="122">
        <f t="shared" si="114"/>
        <v>0</v>
      </c>
      <c r="AE179" s="124">
        <f t="shared" si="114"/>
        <v>0</v>
      </c>
      <c r="AF179" s="122">
        <f t="shared" si="114"/>
        <v>0</v>
      </c>
      <c r="AG179" s="122">
        <f t="shared" si="114"/>
        <v>0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0</v>
      </c>
      <c r="F181" s="123"/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2">
        <f>SUM(G181,H181,I181,J181,K181,L181,M181)</f>
        <v>0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0</v>
      </c>
      <c r="F182" s="126">
        <f t="shared" si="115"/>
        <v>0</v>
      </c>
      <c r="G182" s="122">
        <f t="shared" si="115"/>
        <v>0</v>
      </c>
      <c r="H182" s="122">
        <f t="shared" si="115"/>
        <v>0</v>
      </c>
      <c r="I182" s="122">
        <f t="shared" si="115"/>
        <v>0</v>
      </c>
      <c r="J182" s="122">
        <f t="shared" si="115"/>
        <v>0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0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10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9</v>
      </c>
      <c r="T186" s="128">
        <f t="shared" si="118"/>
        <v>1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10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0</v>
      </c>
      <c r="F187" s="137">
        <f t="shared" si="117"/>
        <v>0</v>
      </c>
      <c r="G187" s="137">
        <f t="shared" si="117"/>
        <v>0</v>
      </c>
      <c r="H187" s="137">
        <f t="shared" si="117"/>
        <v>0</v>
      </c>
      <c r="I187" s="137">
        <f t="shared" si="117"/>
        <v>0</v>
      </c>
      <c r="J187" s="137">
        <f t="shared" si="117"/>
        <v>0</v>
      </c>
      <c r="K187" s="137">
        <f t="shared" si="117"/>
        <v>0</v>
      </c>
      <c r="L187" s="137">
        <f t="shared" si="117"/>
        <v>0</v>
      </c>
      <c r="M187" s="137">
        <f t="shared" si="117"/>
        <v>0</v>
      </c>
      <c r="N187" s="138">
        <f>SUM(G187,H187,I187,J187,K187,L187,M187)</f>
        <v>0</v>
      </c>
      <c r="O187" s="137">
        <f>SUM(O178,O181,O184)</f>
        <v>0</v>
      </c>
      <c r="P187" s="137">
        <f>SUM(P178,P181,P184)</f>
        <v>0</v>
      </c>
      <c r="Q187" s="138">
        <f>SUM(O187:P187)</f>
        <v>0</v>
      </c>
      <c r="R187" s="137">
        <f t="shared" ref="R187:Z187" si="121">SUM(R178,R181,R184)</f>
        <v>0</v>
      </c>
      <c r="S187" s="137">
        <f t="shared" si="121"/>
        <v>0</v>
      </c>
      <c r="T187" s="137">
        <f t="shared" si="121"/>
        <v>0</v>
      </c>
      <c r="U187" s="137">
        <f t="shared" si="121"/>
        <v>0</v>
      </c>
      <c r="V187" s="137">
        <f t="shared" si="121"/>
        <v>0</v>
      </c>
      <c r="W187" s="137">
        <f t="shared" si="121"/>
        <v>0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0</v>
      </c>
      <c r="AB187" s="137">
        <f t="shared" si="119"/>
        <v>0</v>
      </c>
      <c r="AC187" s="137">
        <f t="shared" si="119"/>
        <v>0</v>
      </c>
      <c r="AD187" s="137">
        <f t="shared" si="119"/>
        <v>0</v>
      </c>
      <c r="AE187" s="139">
        <f>SUM(AB187:AD187)</f>
        <v>0</v>
      </c>
      <c r="AF187" s="137">
        <f t="shared" si="120"/>
        <v>0</v>
      </c>
      <c r="AG187" s="137">
        <f t="shared" si="120"/>
        <v>0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10</v>
      </c>
      <c r="F188" s="130">
        <f t="shared" si="122"/>
        <v>0</v>
      </c>
      <c r="G188" s="127">
        <f t="shared" si="122"/>
        <v>0</v>
      </c>
      <c r="H188" s="127">
        <f t="shared" si="122"/>
        <v>0</v>
      </c>
      <c r="I188" s="127">
        <f t="shared" si="122"/>
        <v>0</v>
      </c>
      <c r="J188" s="127">
        <f t="shared" si="122"/>
        <v>0</v>
      </c>
      <c r="K188" s="127">
        <f t="shared" si="122"/>
        <v>0</v>
      </c>
      <c r="L188" s="127">
        <f t="shared" si="122"/>
        <v>0</v>
      </c>
      <c r="M188" s="127">
        <f t="shared" si="122"/>
        <v>0</v>
      </c>
      <c r="N188" s="127">
        <f t="shared" si="122"/>
        <v>0</v>
      </c>
      <c r="O188" s="127">
        <f t="shared" si="122"/>
        <v>0</v>
      </c>
      <c r="P188" s="127">
        <f t="shared" si="122"/>
        <v>0</v>
      </c>
      <c r="Q188" s="127">
        <f t="shared" si="122"/>
        <v>0</v>
      </c>
      <c r="R188" s="127">
        <f t="shared" si="122"/>
        <v>0</v>
      </c>
      <c r="S188" s="127">
        <f t="shared" si="122"/>
        <v>9</v>
      </c>
      <c r="T188" s="127">
        <f t="shared" si="122"/>
        <v>1</v>
      </c>
      <c r="U188" s="127">
        <f t="shared" si="122"/>
        <v>0</v>
      </c>
      <c r="V188" s="127">
        <f t="shared" si="122"/>
        <v>0</v>
      </c>
      <c r="W188" s="127">
        <f t="shared" si="122"/>
        <v>0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10</v>
      </c>
      <c r="AB188" s="127">
        <f t="shared" si="122"/>
        <v>0</v>
      </c>
      <c r="AC188" s="127">
        <f t="shared" si="122"/>
        <v>0</v>
      </c>
      <c r="AD188" s="127">
        <f t="shared" si="122"/>
        <v>0</v>
      </c>
      <c r="AE188" s="131">
        <f t="shared" si="122"/>
        <v>0</v>
      </c>
      <c r="AF188" s="127">
        <f t="shared" si="122"/>
        <v>0</v>
      </c>
      <c r="AG188" s="127">
        <f t="shared" si="122"/>
        <v>0</v>
      </c>
      <c r="AH188" s="131">
        <f t="shared" si="122"/>
        <v>0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605</v>
      </c>
      <c r="F189" s="142">
        <f t="shared" ref="F189:M190" si="123">SUM(F36,F51,F54,F66,F81,F93,F102,F114,F117,F120,F132,F147,F159,F174,F186)</f>
        <v>0</v>
      </c>
      <c r="G189" s="141">
        <f t="shared" si="123"/>
        <v>8</v>
      </c>
      <c r="H189" s="141">
        <f t="shared" si="123"/>
        <v>0</v>
      </c>
      <c r="I189" s="141">
        <f t="shared" si="123"/>
        <v>1</v>
      </c>
      <c r="J189" s="141">
        <f t="shared" si="123"/>
        <v>2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11</v>
      </c>
      <c r="O189" s="141">
        <f>SUM(O36,O51,O54,O66,O81,O93,O102,O114,O117,O120,O132,O147,O159,O174,O186)</f>
        <v>438</v>
      </c>
      <c r="P189" s="141">
        <f>SUM(P36,P51,P54,P66,P81,P93,P102,P114,P117,P120,P132,P147,P159,P174,P186)</f>
        <v>2</v>
      </c>
      <c r="Q189" s="141">
        <f>SUM(O189:P189)</f>
        <v>440</v>
      </c>
      <c r="R189" s="141">
        <f t="shared" ref="R189:Z189" si="124">SUM(R36,R51,R54,R66,R81,R93,R102,R114,R117,R120,R132,R147,R159,R174,R186)</f>
        <v>31</v>
      </c>
      <c r="S189" s="141">
        <f t="shared" si="124"/>
        <v>29</v>
      </c>
      <c r="T189" s="141">
        <f t="shared" si="124"/>
        <v>8</v>
      </c>
      <c r="U189" s="141">
        <f t="shared" si="124"/>
        <v>6</v>
      </c>
      <c r="V189" s="141">
        <f t="shared" si="124"/>
        <v>8</v>
      </c>
      <c r="W189" s="141">
        <f t="shared" si="124"/>
        <v>20</v>
      </c>
      <c r="X189" s="141">
        <f t="shared" si="124"/>
        <v>20</v>
      </c>
      <c r="Y189" s="141">
        <f t="shared" si="124"/>
        <v>0</v>
      </c>
      <c r="Z189" s="141">
        <f t="shared" si="124"/>
        <v>0</v>
      </c>
      <c r="AA189" s="141">
        <f>SUM(R189:Z189)</f>
        <v>122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22</v>
      </c>
      <c r="AD189" s="141">
        <f t="shared" si="125"/>
        <v>0</v>
      </c>
      <c r="AE189" s="143">
        <f>SUM(AB189:AD189)</f>
        <v>22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10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0</v>
      </c>
      <c r="F190" s="142">
        <f t="shared" si="123"/>
        <v>0</v>
      </c>
      <c r="G190" s="141">
        <f t="shared" si="123"/>
        <v>0</v>
      </c>
      <c r="H190" s="141">
        <f t="shared" si="123"/>
        <v>0</v>
      </c>
      <c r="I190" s="141">
        <f t="shared" si="123"/>
        <v>0</v>
      </c>
      <c r="J190" s="141">
        <f t="shared" si="123"/>
        <v>0</v>
      </c>
      <c r="K190" s="141">
        <f t="shared" si="123"/>
        <v>0</v>
      </c>
      <c r="L190" s="141">
        <f t="shared" si="123"/>
        <v>0</v>
      </c>
      <c r="M190" s="141">
        <f t="shared" si="123"/>
        <v>0</v>
      </c>
      <c r="N190" s="141">
        <f>SUM(G190:M190)</f>
        <v>0</v>
      </c>
      <c r="O190" s="141">
        <f>SUM(O37,O52,O55,O67,O82,O94,O103,O115,O118,O121,O133,O148,O160,O175,O187)</f>
        <v>0</v>
      </c>
      <c r="P190" s="141">
        <f>SUM(P37,P52,P55,P67,P82,P94,P103,P115,P118,P121,P133,P148,P160,P175,P187)</f>
        <v>0</v>
      </c>
      <c r="Q190" s="141">
        <f>SUM(O190:P190)</f>
        <v>0</v>
      </c>
      <c r="R190" s="141">
        <f t="shared" ref="R190:Z190" si="127">SUM(R37,R52,R55,R67,R82,R94,R103,R115,R118,R121,R133,R148,R160,R175,R187)</f>
        <v>0</v>
      </c>
      <c r="S190" s="141">
        <f t="shared" si="127"/>
        <v>0</v>
      </c>
      <c r="T190" s="141">
        <f t="shared" si="127"/>
        <v>0</v>
      </c>
      <c r="U190" s="141">
        <f t="shared" si="127"/>
        <v>0</v>
      </c>
      <c r="V190" s="141">
        <f t="shared" si="127"/>
        <v>0</v>
      </c>
      <c r="W190" s="141">
        <f t="shared" si="127"/>
        <v>0</v>
      </c>
      <c r="X190" s="141">
        <f t="shared" si="127"/>
        <v>0</v>
      </c>
      <c r="Y190" s="141">
        <f t="shared" si="127"/>
        <v>0</v>
      </c>
      <c r="Z190" s="141">
        <f t="shared" si="127"/>
        <v>0</v>
      </c>
      <c r="AA190" s="141">
        <f>SUM(R190:Z190)</f>
        <v>0</v>
      </c>
      <c r="AB190" s="141">
        <f t="shared" si="125"/>
        <v>0</v>
      </c>
      <c r="AC190" s="141">
        <f t="shared" si="125"/>
        <v>0</v>
      </c>
      <c r="AD190" s="141">
        <f t="shared" si="125"/>
        <v>0</v>
      </c>
      <c r="AE190" s="143">
        <f>SUM(AB190:AD190)</f>
        <v>0</v>
      </c>
      <c r="AF190" s="141">
        <f t="shared" si="126"/>
        <v>0</v>
      </c>
      <c r="AG190" s="141">
        <f t="shared" si="126"/>
        <v>0</v>
      </c>
      <c r="AH190" s="143">
        <f t="shared" si="126"/>
        <v>0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605</v>
      </c>
      <c r="F191" s="145">
        <f t="shared" si="128"/>
        <v>0</v>
      </c>
      <c r="G191" s="146">
        <f t="shared" si="128"/>
        <v>8</v>
      </c>
      <c r="H191" s="146">
        <f t="shared" si="128"/>
        <v>0</v>
      </c>
      <c r="I191" s="146">
        <f t="shared" si="128"/>
        <v>1</v>
      </c>
      <c r="J191" s="146">
        <f t="shared" si="128"/>
        <v>2</v>
      </c>
      <c r="K191" s="146">
        <f t="shared" si="128"/>
        <v>0</v>
      </c>
      <c r="L191" s="146">
        <f t="shared" si="128"/>
        <v>0</v>
      </c>
      <c r="M191" s="146">
        <f t="shared" si="128"/>
        <v>0</v>
      </c>
      <c r="N191" s="146">
        <f t="shared" si="128"/>
        <v>11</v>
      </c>
      <c r="O191" s="146">
        <f t="shared" si="128"/>
        <v>438</v>
      </c>
      <c r="P191" s="146">
        <f t="shared" si="128"/>
        <v>2</v>
      </c>
      <c r="Q191" s="146">
        <f t="shared" si="128"/>
        <v>440</v>
      </c>
      <c r="R191" s="146">
        <f t="shared" si="128"/>
        <v>31</v>
      </c>
      <c r="S191" s="146">
        <f t="shared" si="128"/>
        <v>29</v>
      </c>
      <c r="T191" s="146">
        <f t="shared" si="128"/>
        <v>8</v>
      </c>
      <c r="U191" s="146">
        <f t="shared" si="128"/>
        <v>6</v>
      </c>
      <c r="V191" s="146">
        <f t="shared" si="128"/>
        <v>8</v>
      </c>
      <c r="W191" s="146">
        <f t="shared" si="128"/>
        <v>20</v>
      </c>
      <c r="X191" s="146">
        <f t="shared" si="128"/>
        <v>20</v>
      </c>
      <c r="Y191" s="146">
        <f t="shared" si="128"/>
        <v>0</v>
      </c>
      <c r="Z191" s="146">
        <f t="shared" si="128"/>
        <v>0</v>
      </c>
      <c r="AA191" s="146">
        <f t="shared" si="128"/>
        <v>122</v>
      </c>
      <c r="AB191" s="146">
        <f t="shared" si="128"/>
        <v>0</v>
      </c>
      <c r="AC191" s="146">
        <f t="shared" si="128"/>
        <v>22</v>
      </c>
      <c r="AD191" s="146">
        <f t="shared" si="128"/>
        <v>0</v>
      </c>
      <c r="AE191" s="147">
        <f t="shared" si="128"/>
        <v>22</v>
      </c>
      <c r="AF191" s="146">
        <f t="shared" si="128"/>
        <v>0</v>
      </c>
      <c r="AG191" s="146">
        <f t="shared" si="128"/>
        <v>10</v>
      </c>
      <c r="AH191" s="147">
        <f t="shared" si="128"/>
        <v>0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6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0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6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611</v>
      </c>
      <c r="F195" s="157"/>
      <c r="G195" s="158">
        <v>8</v>
      </c>
      <c r="H195" s="158">
        <v>0</v>
      </c>
      <c r="I195" s="158">
        <v>1</v>
      </c>
      <c r="J195" s="158">
        <v>2</v>
      </c>
      <c r="K195" s="158">
        <v>0</v>
      </c>
      <c r="L195" s="158">
        <v>0</v>
      </c>
      <c r="M195" s="158">
        <v>0</v>
      </c>
      <c r="N195" s="122">
        <f>SUM(G195:M195)</f>
        <v>11</v>
      </c>
      <c r="O195" s="158">
        <v>444</v>
      </c>
      <c r="P195" s="158">
        <v>2</v>
      </c>
      <c r="Q195" s="138">
        <f>SUM(O195:P195)</f>
        <v>446</v>
      </c>
      <c r="R195" s="158">
        <v>31</v>
      </c>
      <c r="S195" s="158">
        <v>29</v>
      </c>
      <c r="T195" s="158">
        <v>8</v>
      </c>
      <c r="U195" s="158">
        <v>6</v>
      </c>
      <c r="V195" s="158">
        <v>8</v>
      </c>
      <c r="W195" s="158">
        <v>20</v>
      </c>
      <c r="X195" s="158">
        <v>20</v>
      </c>
      <c r="Y195" s="158">
        <v>0</v>
      </c>
      <c r="Z195" s="158">
        <v>0</v>
      </c>
      <c r="AA195" s="122">
        <f>SUM(R195:Z195)</f>
        <v>122</v>
      </c>
      <c r="AB195" s="158">
        <v>0</v>
      </c>
      <c r="AC195" s="158">
        <v>22</v>
      </c>
      <c r="AD195" s="158">
        <v>0</v>
      </c>
      <c r="AE195" s="139">
        <f>SUM(AB195:AD195)</f>
        <v>22</v>
      </c>
      <c r="AF195" s="123">
        <v>0</v>
      </c>
      <c r="AG195" s="158">
        <v>10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0</v>
      </c>
      <c r="F196" s="157"/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  <c r="L196" s="160">
        <v>0</v>
      </c>
      <c r="M196" s="160">
        <v>0</v>
      </c>
      <c r="N196" s="122">
        <f>SUM(G196:M196)</f>
        <v>0</v>
      </c>
      <c r="O196" s="160">
        <v>0</v>
      </c>
      <c r="P196" s="160">
        <v>0</v>
      </c>
      <c r="Q196" s="122">
        <f>SUM(O196:P196)</f>
        <v>0</v>
      </c>
      <c r="R196" s="160">
        <v>0</v>
      </c>
      <c r="S196" s="160">
        <v>0</v>
      </c>
      <c r="T196" s="160">
        <v>0</v>
      </c>
      <c r="U196" s="160">
        <v>0</v>
      </c>
      <c r="V196" s="160">
        <v>0</v>
      </c>
      <c r="W196" s="160">
        <v>0</v>
      </c>
      <c r="X196" s="160">
        <v>0</v>
      </c>
      <c r="Y196" s="160">
        <v>0</v>
      </c>
      <c r="Z196" s="160">
        <v>0</v>
      </c>
      <c r="AA196" s="122">
        <f>SUM(R196:Z196)</f>
        <v>0</v>
      </c>
      <c r="AB196" s="160">
        <v>0</v>
      </c>
      <c r="AC196" s="160">
        <v>0</v>
      </c>
      <c r="AD196" s="160">
        <v>0</v>
      </c>
      <c r="AE196" s="124">
        <f>SUM(AB196:AD196)</f>
        <v>0</v>
      </c>
      <c r="AF196" s="123">
        <v>0</v>
      </c>
      <c r="AG196" s="160">
        <v>0</v>
      </c>
      <c r="AH196" s="160">
        <v>0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611</v>
      </c>
      <c r="F197" s="162"/>
      <c r="G197" s="163">
        <f t="shared" ref="G197:AH197" si="129">SUM(G195:G196)</f>
        <v>8</v>
      </c>
      <c r="H197" s="127">
        <f t="shared" si="129"/>
        <v>0</v>
      </c>
      <c r="I197" s="127">
        <f t="shared" si="129"/>
        <v>1</v>
      </c>
      <c r="J197" s="127">
        <f t="shared" si="129"/>
        <v>2</v>
      </c>
      <c r="K197" s="127">
        <f t="shared" si="129"/>
        <v>0</v>
      </c>
      <c r="L197" s="127">
        <f t="shared" si="129"/>
        <v>0</v>
      </c>
      <c r="M197" s="127">
        <f t="shared" si="129"/>
        <v>0</v>
      </c>
      <c r="N197" s="127">
        <f t="shared" si="129"/>
        <v>11</v>
      </c>
      <c r="O197" s="127">
        <f t="shared" si="129"/>
        <v>444</v>
      </c>
      <c r="P197" s="127">
        <f t="shared" si="129"/>
        <v>2</v>
      </c>
      <c r="Q197" s="127">
        <f t="shared" si="129"/>
        <v>446</v>
      </c>
      <c r="R197" s="127">
        <f t="shared" si="129"/>
        <v>31</v>
      </c>
      <c r="S197" s="127">
        <f t="shared" si="129"/>
        <v>29</v>
      </c>
      <c r="T197" s="127">
        <f t="shared" si="129"/>
        <v>8</v>
      </c>
      <c r="U197" s="127">
        <f t="shared" si="129"/>
        <v>6</v>
      </c>
      <c r="V197" s="127">
        <f t="shared" si="129"/>
        <v>8</v>
      </c>
      <c r="W197" s="127">
        <f t="shared" si="129"/>
        <v>20</v>
      </c>
      <c r="X197" s="127">
        <f t="shared" si="129"/>
        <v>20</v>
      </c>
      <c r="Y197" s="127">
        <f t="shared" si="129"/>
        <v>0</v>
      </c>
      <c r="Z197" s="127">
        <f t="shared" si="129"/>
        <v>0</v>
      </c>
      <c r="AA197" s="127">
        <f t="shared" si="129"/>
        <v>122</v>
      </c>
      <c r="AB197" s="127">
        <f t="shared" si="129"/>
        <v>0</v>
      </c>
      <c r="AC197" s="127">
        <f t="shared" si="129"/>
        <v>22</v>
      </c>
      <c r="AD197" s="127">
        <f t="shared" si="129"/>
        <v>0</v>
      </c>
      <c r="AE197" s="131">
        <f t="shared" si="129"/>
        <v>22</v>
      </c>
      <c r="AF197" s="127">
        <f t="shared" si="129"/>
        <v>0</v>
      </c>
      <c r="AG197" s="127">
        <f t="shared" si="129"/>
        <v>10</v>
      </c>
      <c r="AH197" s="131">
        <f t="shared" si="129"/>
        <v>0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173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2772</v>
      </c>
      <c r="F16" s="123"/>
      <c r="G16" s="123">
        <v>2053</v>
      </c>
      <c r="H16" s="123">
        <v>1</v>
      </c>
      <c r="I16" s="123">
        <v>278</v>
      </c>
      <c r="J16" s="123">
        <v>98</v>
      </c>
      <c r="K16" s="123">
        <v>15</v>
      </c>
      <c r="L16" s="123">
        <v>85</v>
      </c>
      <c r="M16" s="123">
        <v>5</v>
      </c>
      <c r="N16" s="122">
        <f>SUM(G16,H16,I16,J16,K16,L16,M16)</f>
        <v>2535</v>
      </c>
      <c r="O16" s="123">
        <v>31</v>
      </c>
      <c r="P16" s="123">
        <v>38</v>
      </c>
      <c r="Q16" s="122">
        <f>SUM(O16:P16)</f>
        <v>69</v>
      </c>
      <c r="R16" s="123">
        <v>0</v>
      </c>
      <c r="S16" s="123">
        <v>5</v>
      </c>
      <c r="T16" s="123">
        <v>0</v>
      </c>
      <c r="U16" s="123">
        <v>1</v>
      </c>
      <c r="V16" s="123">
        <v>7</v>
      </c>
      <c r="W16" s="123">
        <v>7</v>
      </c>
      <c r="X16" s="123">
        <v>0</v>
      </c>
      <c r="Y16" s="123">
        <v>0</v>
      </c>
      <c r="Z16" s="123">
        <v>0</v>
      </c>
      <c r="AA16" s="122">
        <f>SUM(R16:Z16)</f>
        <v>20</v>
      </c>
      <c r="AB16" s="123">
        <v>0</v>
      </c>
      <c r="AC16" s="123">
        <v>12</v>
      </c>
      <c r="AD16" s="123">
        <v>21</v>
      </c>
      <c r="AE16" s="124">
        <f>SUM(AB16:AD16)</f>
        <v>33</v>
      </c>
      <c r="AF16" s="123">
        <v>0</v>
      </c>
      <c r="AG16" s="123">
        <v>114</v>
      </c>
      <c r="AH16" s="125">
        <v>1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2772</v>
      </c>
      <c r="F17" s="126">
        <f t="shared" si="0"/>
        <v>0</v>
      </c>
      <c r="G17" s="122">
        <f t="shared" si="0"/>
        <v>2053</v>
      </c>
      <c r="H17" s="122">
        <f t="shared" si="0"/>
        <v>1</v>
      </c>
      <c r="I17" s="122">
        <f t="shared" si="0"/>
        <v>278</v>
      </c>
      <c r="J17" s="122">
        <f t="shared" si="0"/>
        <v>98</v>
      </c>
      <c r="K17" s="122">
        <f t="shared" si="0"/>
        <v>15</v>
      </c>
      <c r="L17" s="122">
        <f t="shared" si="0"/>
        <v>85</v>
      </c>
      <c r="M17" s="122">
        <f t="shared" si="0"/>
        <v>5</v>
      </c>
      <c r="N17" s="122">
        <f t="shared" si="0"/>
        <v>2535</v>
      </c>
      <c r="O17" s="122">
        <f t="shared" ref="O17:AH17" si="1">SUM(O15:O16)</f>
        <v>31</v>
      </c>
      <c r="P17" s="122">
        <f t="shared" si="1"/>
        <v>38</v>
      </c>
      <c r="Q17" s="122">
        <f t="shared" si="1"/>
        <v>69</v>
      </c>
      <c r="R17" s="122">
        <f t="shared" si="1"/>
        <v>0</v>
      </c>
      <c r="S17" s="122">
        <f t="shared" si="1"/>
        <v>5</v>
      </c>
      <c r="T17" s="122">
        <f t="shared" si="1"/>
        <v>0</v>
      </c>
      <c r="U17" s="122">
        <f t="shared" si="1"/>
        <v>1</v>
      </c>
      <c r="V17" s="122">
        <f t="shared" si="1"/>
        <v>7</v>
      </c>
      <c r="W17" s="122">
        <f t="shared" si="1"/>
        <v>7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20</v>
      </c>
      <c r="AB17" s="122">
        <f t="shared" si="1"/>
        <v>0</v>
      </c>
      <c r="AC17" s="122">
        <f t="shared" si="1"/>
        <v>12</v>
      </c>
      <c r="AD17" s="122">
        <f t="shared" si="1"/>
        <v>21</v>
      </c>
      <c r="AE17" s="124">
        <f t="shared" si="1"/>
        <v>33</v>
      </c>
      <c r="AF17" s="122">
        <f t="shared" si="1"/>
        <v>0</v>
      </c>
      <c r="AG17" s="122">
        <f t="shared" si="1"/>
        <v>114</v>
      </c>
      <c r="AH17" s="124">
        <f t="shared" si="1"/>
        <v>1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18694</v>
      </c>
      <c r="F19" s="123"/>
      <c r="G19" s="123">
        <v>158</v>
      </c>
      <c r="H19" s="123">
        <v>0</v>
      </c>
      <c r="I19" s="123">
        <v>154</v>
      </c>
      <c r="J19" s="123">
        <v>45</v>
      </c>
      <c r="K19" s="123">
        <v>2</v>
      </c>
      <c r="L19" s="123">
        <v>2</v>
      </c>
      <c r="M19" s="123">
        <v>1</v>
      </c>
      <c r="N19" s="122">
        <f>SUM(G19,H19,I19,J19,K19,L19,M19)</f>
        <v>362</v>
      </c>
      <c r="O19" s="123">
        <v>17764</v>
      </c>
      <c r="P19" s="123">
        <v>16</v>
      </c>
      <c r="Q19" s="122">
        <f>SUM(O19:P19)</f>
        <v>17780</v>
      </c>
      <c r="R19" s="123">
        <v>1</v>
      </c>
      <c r="S19" s="123">
        <v>0</v>
      </c>
      <c r="T19" s="123">
        <v>0</v>
      </c>
      <c r="U19" s="123">
        <v>0</v>
      </c>
      <c r="V19" s="123">
        <v>3</v>
      </c>
      <c r="W19" s="123">
        <v>8</v>
      </c>
      <c r="X19" s="123">
        <v>0</v>
      </c>
      <c r="Y19" s="123">
        <v>0</v>
      </c>
      <c r="Z19" s="123">
        <v>0</v>
      </c>
      <c r="AA19" s="122">
        <f>SUM(R19:Z19)</f>
        <v>12</v>
      </c>
      <c r="AB19" s="123">
        <v>0</v>
      </c>
      <c r="AC19" s="123">
        <v>17</v>
      </c>
      <c r="AD19" s="123">
        <v>74</v>
      </c>
      <c r="AE19" s="124">
        <f>SUM(AB19:AD19)</f>
        <v>91</v>
      </c>
      <c r="AF19" s="123">
        <v>1</v>
      </c>
      <c r="AG19" s="123">
        <v>448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18694</v>
      </c>
      <c r="F20" s="126">
        <f t="shared" si="2"/>
        <v>0</v>
      </c>
      <c r="G20" s="122">
        <f t="shared" si="2"/>
        <v>158</v>
      </c>
      <c r="H20" s="122">
        <f t="shared" si="2"/>
        <v>0</v>
      </c>
      <c r="I20" s="122">
        <f t="shared" si="2"/>
        <v>154</v>
      </c>
      <c r="J20" s="122">
        <f t="shared" si="2"/>
        <v>45</v>
      </c>
      <c r="K20" s="122">
        <f t="shared" si="2"/>
        <v>2</v>
      </c>
      <c r="L20" s="122">
        <f t="shared" si="2"/>
        <v>2</v>
      </c>
      <c r="M20" s="122">
        <f t="shared" si="2"/>
        <v>1</v>
      </c>
      <c r="N20" s="122">
        <f t="shared" si="2"/>
        <v>362</v>
      </c>
      <c r="O20" s="122">
        <f t="shared" si="2"/>
        <v>17764</v>
      </c>
      <c r="P20" s="122">
        <f t="shared" si="2"/>
        <v>16</v>
      </c>
      <c r="Q20" s="122">
        <f t="shared" si="2"/>
        <v>17780</v>
      </c>
      <c r="R20" s="122">
        <f t="shared" si="2"/>
        <v>1</v>
      </c>
      <c r="S20" s="122">
        <f t="shared" si="2"/>
        <v>0</v>
      </c>
      <c r="T20" s="122">
        <f t="shared" si="2"/>
        <v>0</v>
      </c>
      <c r="U20" s="122">
        <f t="shared" si="2"/>
        <v>0</v>
      </c>
      <c r="V20" s="122">
        <f t="shared" si="2"/>
        <v>3</v>
      </c>
      <c r="W20" s="122">
        <f t="shared" si="2"/>
        <v>8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12</v>
      </c>
      <c r="AB20" s="122">
        <f t="shared" si="2"/>
        <v>0</v>
      </c>
      <c r="AC20" s="122">
        <f t="shared" si="2"/>
        <v>17</v>
      </c>
      <c r="AD20" s="122">
        <f t="shared" si="2"/>
        <v>74</v>
      </c>
      <c r="AE20" s="124">
        <f t="shared" si="2"/>
        <v>91</v>
      </c>
      <c r="AF20" s="122">
        <f t="shared" si="2"/>
        <v>1</v>
      </c>
      <c r="AG20" s="122">
        <f t="shared" si="2"/>
        <v>448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27</v>
      </c>
      <c r="F22" s="123"/>
      <c r="G22" s="123">
        <v>1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1</v>
      </c>
      <c r="O22" s="123">
        <v>6</v>
      </c>
      <c r="P22" s="123">
        <v>0</v>
      </c>
      <c r="Q22" s="122">
        <f>SUM(O22:P22)</f>
        <v>6</v>
      </c>
      <c r="R22" s="123">
        <v>0</v>
      </c>
      <c r="S22" s="123">
        <v>0</v>
      </c>
      <c r="T22" s="123">
        <v>8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2">
        <f>SUM(R22:Z22)</f>
        <v>8</v>
      </c>
      <c r="AB22" s="123">
        <v>0</v>
      </c>
      <c r="AC22" s="123">
        <v>12</v>
      </c>
      <c r="AD22" s="123">
        <v>0</v>
      </c>
      <c r="AE22" s="124">
        <f>SUM(AB22:AD22)</f>
        <v>12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27</v>
      </c>
      <c r="F23" s="126">
        <f t="shared" si="3"/>
        <v>0</v>
      </c>
      <c r="G23" s="122">
        <f t="shared" si="3"/>
        <v>1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1</v>
      </c>
      <c r="O23" s="122">
        <f t="shared" si="3"/>
        <v>6</v>
      </c>
      <c r="P23" s="122">
        <f t="shared" si="3"/>
        <v>0</v>
      </c>
      <c r="Q23" s="122">
        <f t="shared" si="3"/>
        <v>6</v>
      </c>
      <c r="R23" s="122">
        <f t="shared" si="3"/>
        <v>0</v>
      </c>
      <c r="S23" s="122">
        <f t="shared" si="3"/>
        <v>0</v>
      </c>
      <c r="T23" s="122">
        <f t="shared" si="3"/>
        <v>8</v>
      </c>
      <c r="U23" s="122">
        <f t="shared" si="3"/>
        <v>0</v>
      </c>
      <c r="V23" s="122">
        <f t="shared" si="3"/>
        <v>0</v>
      </c>
      <c r="W23" s="122">
        <f t="shared" si="3"/>
        <v>0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8</v>
      </c>
      <c r="AB23" s="122">
        <f t="shared" si="3"/>
        <v>0</v>
      </c>
      <c r="AC23" s="122">
        <f t="shared" si="3"/>
        <v>12</v>
      </c>
      <c r="AD23" s="122">
        <f t="shared" si="3"/>
        <v>0</v>
      </c>
      <c r="AE23" s="124">
        <f t="shared" si="3"/>
        <v>12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24</v>
      </c>
      <c r="F25" s="123"/>
      <c r="G25" s="123">
        <v>11</v>
      </c>
      <c r="H25" s="123">
        <v>1</v>
      </c>
      <c r="I25" s="123">
        <v>0</v>
      </c>
      <c r="J25" s="123">
        <v>1</v>
      </c>
      <c r="K25" s="123">
        <v>0</v>
      </c>
      <c r="L25" s="123">
        <v>0</v>
      </c>
      <c r="M25" s="123">
        <v>1</v>
      </c>
      <c r="N25" s="122">
        <f>SUM(G25,H25,I25,J25,K25,L25,M25)</f>
        <v>14</v>
      </c>
      <c r="O25" s="123">
        <v>0</v>
      </c>
      <c r="P25" s="123">
        <v>0</v>
      </c>
      <c r="Q25" s="122">
        <f>SUM(O25:P25)</f>
        <v>0</v>
      </c>
      <c r="R25" s="123">
        <v>3</v>
      </c>
      <c r="S25" s="123">
        <v>0</v>
      </c>
      <c r="T25" s="123">
        <v>0</v>
      </c>
      <c r="U25" s="123">
        <v>0</v>
      </c>
      <c r="V25" s="123">
        <v>0</v>
      </c>
      <c r="W25" s="123">
        <v>2</v>
      </c>
      <c r="X25" s="123">
        <v>0</v>
      </c>
      <c r="Y25" s="123">
        <v>0</v>
      </c>
      <c r="Z25" s="123">
        <v>0</v>
      </c>
      <c r="AA25" s="122">
        <f>SUM(R25:Z25)</f>
        <v>5</v>
      </c>
      <c r="AB25" s="123">
        <v>0</v>
      </c>
      <c r="AC25" s="123">
        <v>3</v>
      </c>
      <c r="AD25" s="123">
        <v>2</v>
      </c>
      <c r="AE25" s="124">
        <f>SUM(AB25:AD25)</f>
        <v>5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24</v>
      </c>
      <c r="F26" s="126">
        <f t="shared" si="4"/>
        <v>0</v>
      </c>
      <c r="G26" s="122">
        <f t="shared" si="4"/>
        <v>11</v>
      </c>
      <c r="H26" s="122">
        <f t="shared" si="4"/>
        <v>1</v>
      </c>
      <c r="I26" s="122">
        <f t="shared" si="4"/>
        <v>0</v>
      </c>
      <c r="J26" s="122">
        <f t="shared" si="4"/>
        <v>1</v>
      </c>
      <c r="K26" s="122">
        <f t="shared" si="4"/>
        <v>0</v>
      </c>
      <c r="L26" s="122">
        <f t="shared" si="4"/>
        <v>0</v>
      </c>
      <c r="M26" s="122">
        <f t="shared" si="4"/>
        <v>1</v>
      </c>
      <c r="N26" s="122">
        <f t="shared" si="4"/>
        <v>14</v>
      </c>
      <c r="O26" s="122">
        <f t="shared" si="4"/>
        <v>0</v>
      </c>
      <c r="P26" s="122">
        <f t="shared" si="4"/>
        <v>0</v>
      </c>
      <c r="Q26" s="122">
        <f t="shared" si="4"/>
        <v>0</v>
      </c>
      <c r="R26" s="122">
        <f t="shared" si="4"/>
        <v>3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2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5</v>
      </c>
      <c r="AB26" s="122">
        <f t="shared" si="4"/>
        <v>0</v>
      </c>
      <c r="AC26" s="122">
        <f t="shared" si="4"/>
        <v>3</v>
      </c>
      <c r="AD26" s="122">
        <f t="shared" si="4"/>
        <v>2</v>
      </c>
      <c r="AE26" s="124">
        <f t="shared" si="4"/>
        <v>5</v>
      </c>
      <c r="AF26" s="122">
        <f t="shared" si="4"/>
        <v>0</v>
      </c>
      <c r="AG26" s="122">
        <f t="shared" si="4"/>
        <v>0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247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64</v>
      </c>
      <c r="X34" s="123">
        <v>0</v>
      </c>
      <c r="Y34" s="123">
        <v>0</v>
      </c>
      <c r="Z34" s="123">
        <v>0</v>
      </c>
      <c r="AA34" s="122">
        <f>SUM(R34:Z34)</f>
        <v>64</v>
      </c>
      <c r="AB34" s="123">
        <v>0</v>
      </c>
      <c r="AC34" s="123">
        <v>183</v>
      </c>
      <c r="AD34" s="123">
        <v>0</v>
      </c>
      <c r="AE34" s="124">
        <f>SUM(AB34:AD34)</f>
        <v>183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247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64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64</v>
      </c>
      <c r="AB35" s="122">
        <f t="shared" si="7"/>
        <v>0</v>
      </c>
      <c r="AC35" s="122">
        <f t="shared" si="7"/>
        <v>183</v>
      </c>
      <c r="AD35" s="122">
        <f t="shared" si="7"/>
        <v>0</v>
      </c>
      <c r="AE35" s="124">
        <f t="shared" si="7"/>
        <v>183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21764</v>
      </c>
      <c r="F37" s="128">
        <f t="shared" si="8"/>
        <v>0</v>
      </c>
      <c r="G37" s="128">
        <f t="shared" si="8"/>
        <v>2223</v>
      </c>
      <c r="H37" s="128">
        <f t="shared" si="8"/>
        <v>2</v>
      </c>
      <c r="I37" s="128">
        <f t="shared" si="8"/>
        <v>432</v>
      </c>
      <c r="J37" s="128">
        <f t="shared" si="8"/>
        <v>144</v>
      </c>
      <c r="K37" s="128">
        <f t="shared" si="8"/>
        <v>17</v>
      </c>
      <c r="L37" s="128">
        <f t="shared" si="8"/>
        <v>87</v>
      </c>
      <c r="M37" s="128">
        <f t="shared" si="8"/>
        <v>7</v>
      </c>
      <c r="N37" s="122">
        <f>SUM(G37,H37,I37,J37,K37,L37,M37)</f>
        <v>2912</v>
      </c>
      <c r="O37" s="128">
        <f>SUM(O16,O19,O22,O25,O28,O31,O34)</f>
        <v>17801</v>
      </c>
      <c r="P37" s="128">
        <f>SUM(P16,P19,P22,P25,P28,P31,P34)</f>
        <v>54</v>
      </c>
      <c r="Q37" s="122">
        <f>SUM(O37:P37)</f>
        <v>17855</v>
      </c>
      <c r="R37" s="128">
        <f t="shared" ref="R37:Z37" si="12">SUM(R16,R19,R22,R25,R28,R31,R34)</f>
        <v>4</v>
      </c>
      <c r="S37" s="128">
        <f t="shared" si="12"/>
        <v>5</v>
      </c>
      <c r="T37" s="128">
        <f t="shared" si="12"/>
        <v>8</v>
      </c>
      <c r="U37" s="128">
        <f t="shared" si="12"/>
        <v>1</v>
      </c>
      <c r="V37" s="128">
        <f t="shared" si="12"/>
        <v>10</v>
      </c>
      <c r="W37" s="128">
        <f t="shared" si="12"/>
        <v>81</v>
      </c>
      <c r="X37" s="128">
        <f t="shared" si="12"/>
        <v>0</v>
      </c>
      <c r="Y37" s="128">
        <f t="shared" si="12"/>
        <v>0</v>
      </c>
      <c r="Z37" s="128">
        <f t="shared" si="12"/>
        <v>0</v>
      </c>
      <c r="AA37" s="122">
        <f>SUM(R37:Z37)</f>
        <v>109</v>
      </c>
      <c r="AB37" s="128">
        <f t="shared" si="10"/>
        <v>0</v>
      </c>
      <c r="AC37" s="128">
        <f t="shared" si="10"/>
        <v>227</v>
      </c>
      <c r="AD37" s="128">
        <f t="shared" si="10"/>
        <v>97</v>
      </c>
      <c r="AE37" s="124">
        <f>SUM(AB37:AD37)</f>
        <v>324</v>
      </c>
      <c r="AF37" s="128">
        <f t="shared" si="11"/>
        <v>1</v>
      </c>
      <c r="AG37" s="128">
        <f t="shared" si="11"/>
        <v>562</v>
      </c>
      <c r="AH37" s="129">
        <f t="shared" si="11"/>
        <v>1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21764</v>
      </c>
      <c r="F38" s="130">
        <f t="shared" si="13"/>
        <v>0</v>
      </c>
      <c r="G38" s="127">
        <f t="shared" si="13"/>
        <v>2223</v>
      </c>
      <c r="H38" s="127">
        <f t="shared" si="13"/>
        <v>2</v>
      </c>
      <c r="I38" s="127">
        <f t="shared" si="13"/>
        <v>432</v>
      </c>
      <c r="J38" s="127">
        <f t="shared" si="13"/>
        <v>144</v>
      </c>
      <c r="K38" s="127">
        <f t="shared" si="13"/>
        <v>17</v>
      </c>
      <c r="L38" s="127">
        <f t="shared" si="13"/>
        <v>87</v>
      </c>
      <c r="M38" s="127">
        <f t="shared" si="13"/>
        <v>7</v>
      </c>
      <c r="N38" s="127">
        <f t="shared" si="13"/>
        <v>2912</v>
      </c>
      <c r="O38" s="127">
        <f t="shared" si="13"/>
        <v>17801</v>
      </c>
      <c r="P38" s="127">
        <f t="shared" si="13"/>
        <v>54</v>
      </c>
      <c r="Q38" s="127">
        <f t="shared" si="13"/>
        <v>17855</v>
      </c>
      <c r="R38" s="127">
        <f t="shared" si="13"/>
        <v>4</v>
      </c>
      <c r="S38" s="127">
        <f t="shared" si="13"/>
        <v>5</v>
      </c>
      <c r="T38" s="127">
        <f t="shared" si="13"/>
        <v>8</v>
      </c>
      <c r="U38" s="127">
        <f t="shared" si="13"/>
        <v>1</v>
      </c>
      <c r="V38" s="127">
        <f t="shared" si="13"/>
        <v>10</v>
      </c>
      <c r="W38" s="127">
        <f t="shared" si="13"/>
        <v>81</v>
      </c>
      <c r="X38" s="127">
        <f t="shared" si="13"/>
        <v>0</v>
      </c>
      <c r="Y38" s="127">
        <f t="shared" si="13"/>
        <v>0</v>
      </c>
      <c r="Z38" s="127">
        <f t="shared" si="13"/>
        <v>0</v>
      </c>
      <c r="AA38" s="127">
        <f t="shared" si="13"/>
        <v>109</v>
      </c>
      <c r="AB38" s="127">
        <f t="shared" si="13"/>
        <v>0</v>
      </c>
      <c r="AC38" s="127">
        <f t="shared" si="13"/>
        <v>227</v>
      </c>
      <c r="AD38" s="127">
        <f t="shared" si="13"/>
        <v>97</v>
      </c>
      <c r="AE38" s="131">
        <f t="shared" si="13"/>
        <v>324</v>
      </c>
      <c r="AF38" s="127">
        <f t="shared" si="13"/>
        <v>1</v>
      </c>
      <c r="AG38" s="127">
        <f t="shared" si="13"/>
        <v>562</v>
      </c>
      <c r="AH38" s="131">
        <f t="shared" si="13"/>
        <v>1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2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2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2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2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2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2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127</v>
      </c>
      <c r="F43" s="123"/>
      <c r="G43" s="123">
        <v>0</v>
      </c>
      <c r="H43" s="123">
        <v>0</v>
      </c>
      <c r="I43" s="123">
        <v>0</v>
      </c>
      <c r="J43" s="123">
        <v>1</v>
      </c>
      <c r="K43" s="123">
        <v>0</v>
      </c>
      <c r="L43" s="123">
        <v>0</v>
      </c>
      <c r="M43" s="123">
        <v>0</v>
      </c>
      <c r="N43" s="122">
        <f>SUM(G43,H43,I43,J43,K43,L43,M43)</f>
        <v>1</v>
      </c>
      <c r="O43" s="123">
        <v>0</v>
      </c>
      <c r="P43" s="123">
        <v>0</v>
      </c>
      <c r="Q43" s="122">
        <f>SUM(O43:P43)</f>
        <v>0</v>
      </c>
      <c r="R43" s="123">
        <v>0</v>
      </c>
      <c r="S43" s="123">
        <v>1</v>
      </c>
      <c r="T43" s="123">
        <v>0</v>
      </c>
      <c r="U43" s="123">
        <v>0</v>
      </c>
      <c r="V43" s="123">
        <v>0</v>
      </c>
      <c r="W43" s="123">
        <v>0</v>
      </c>
      <c r="X43" s="123">
        <v>66</v>
      </c>
      <c r="Y43" s="123">
        <v>59</v>
      </c>
      <c r="Z43" s="123">
        <v>0</v>
      </c>
      <c r="AA43" s="122">
        <f>SUM(R43:Z43)</f>
        <v>126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127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1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1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0</v>
      </c>
      <c r="S44" s="122">
        <f t="shared" si="16"/>
        <v>1</v>
      </c>
      <c r="T44" s="122">
        <f t="shared" si="16"/>
        <v>0</v>
      </c>
      <c r="U44" s="122">
        <f t="shared" si="16"/>
        <v>0</v>
      </c>
      <c r="V44" s="122">
        <f t="shared" si="16"/>
        <v>0</v>
      </c>
      <c r="W44" s="122">
        <f t="shared" si="16"/>
        <v>0</v>
      </c>
      <c r="X44" s="122">
        <f t="shared" si="16"/>
        <v>66</v>
      </c>
      <c r="Y44" s="122">
        <f t="shared" si="16"/>
        <v>59</v>
      </c>
      <c r="Z44" s="122">
        <f t="shared" si="16"/>
        <v>0</v>
      </c>
      <c r="AA44" s="122">
        <f t="shared" si="16"/>
        <v>126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4</v>
      </c>
      <c r="F49" s="123"/>
      <c r="G49" s="123">
        <v>2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2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2</v>
      </c>
      <c r="Z49" s="123">
        <v>0</v>
      </c>
      <c r="AA49" s="122">
        <f>SUM(R49:Z49)</f>
        <v>2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4</v>
      </c>
      <c r="F50" s="126">
        <f t="shared" si="18"/>
        <v>0</v>
      </c>
      <c r="G50" s="122">
        <f t="shared" si="18"/>
        <v>2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2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2</v>
      </c>
      <c r="Z50" s="122">
        <f t="shared" si="18"/>
        <v>0</v>
      </c>
      <c r="AA50" s="122">
        <f t="shared" si="18"/>
        <v>2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133</v>
      </c>
      <c r="F52" s="128">
        <f t="shared" si="19"/>
        <v>0</v>
      </c>
      <c r="G52" s="128">
        <f t="shared" si="19"/>
        <v>2</v>
      </c>
      <c r="H52" s="128">
        <f t="shared" si="19"/>
        <v>0</v>
      </c>
      <c r="I52" s="128">
        <f t="shared" si="19"/>
        <v>0</v>
      </c>
      <c r="J52" s="128">
        <f t="shared" si="19"/>
        <v>1</v>
      </c>
      <c r="K52" s="128">
        <f t="shared" si="19"/>
        <v>0</v>
      </c>
      <c r="L52" s="128">
        <f t="shared" si="19"/>
        <v>0</v>
      </c>
      <c r="M52" s="128">
        <f t="shared" si="19"/>
        <v>0</v>
      </c>
      <c r="N52" s="122">
        <f>SUM(G52,H52,I52,J52,K52,L52,M52)</f>
        <v>3</v>
      </c>
      <c r="O52" s="128">
        <f>SUM(O40,O43,O46,O49)</f>
        <v>0</v>
      </c>
      <c r="P52" s="128">
        <f>SUM(P40,P43,P46,P49)</f>
        <v>0</v>
      </c>
      <c r="Q52" s="122">
        <f>SUM(O52:P52)</f>
        <v>0</v>
      </c>
      <c r="R52" s="128">
        <f t="shared" ref="R52:Z52" si="23">SUM(R40,R43,R46,R49)</f>
        <v>2</v>
      </c>
      <c r="S52" s="128">
        <f t="shared" si="23"/>
        <v>1</v>
      </c>
      <c r="T52" s="128">
        <f t="shared" si="23"/>
        <v>0</v>
      </c>
      <c r="U52" s="128">
        <f t="shared" si="23"/>
        <v>0</v>
      </c>
      <c r="V52" s="128">
        <f t="shared" si="23"/>
        <v>0</v>
      </c>
      <c r="W52" s="128">
        <f t="shared" si="23"/>
        <v>0</v>
      </c>
      <c r="X52" s="128">
        <f t="shared" si="23"/>
        <v>66</v>
      </c>
      <c r="Y52" s="128">
        <f t="shared" si="23"/>
        <v>61</v>
      </c>
      <c r="Z52" s="128">
        <f t="shared" si="23"/>
        <v>0</v>
      </c>
      <c r="AA52" s="122">
        <f>SUM(R52:Z52)</f>
        <v>130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0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133</v>
      </c>
      <c r="F53" s="130">
        <f t="shared" si="24"/>
        <v>0</v>
      </c>
      <c r="G53" s="127">
        <f t="shared" si="24"/>
        <v>2</v>
      </c>
      <c r="H53" s="127">
        <f t="shared" si="24"/>
        <v>0</v>
      </c>
      <c r="I53" s="127">
        <f t="shared" si="24"/>
        <v>0</v>
      </c>
      <c r="J53" s="127">
        <f t="shared" si="24"/>
        <v>1</v>
      </c>
      <c r="K53" s="127">
        <f t="shared" si="24"/>
        <v>0</v>
      </c>
      <c r="L53" s="127">
        <f t="shared" si="24"/>
        <v>0</v>
      </c>
      <c r="M53" s="127">
        <f t="shared" si="24"/>
        <v>0</v>
      </c>
      <c r="N53" s="127">
        <f t="shared" si="24"/>
        <v>3</v>
      </c>
      <c r="O53" s="127">
        <f t="shared" si="24"/>
        <v>0</v>
      </c>
      <c r="P53" s="127">
        <f t="shared" si="24"/>
        <v>0</v>
      </c>
      <c r="Q53" s="127">
        <f t="shared" si="24"/>
        <v>0</v>
      </c>
      <c r="R53" s="127">
        <f t="shared" si="24"/>
        <v>2</v>
      </c>
      <c r="S53" s="127">
        <f t="shared" si="24"/>
        <v>1</v>
      </c>
      <c r="T53" s="127">
        <f t="shared" si="24"/>
        <v>0</v>
      </c>
      <c r="U53" s="127">
        <f t="shared" si="24"/>
        <v>0</v>
      </c>
      <c r="V53" s="127">
        <f t="shared" si="24"/>
        <v>0</v>
      </c>
      <c r="W53" s="127">
        <f t="shared" si="24"/>
        <v>0</v>
      </c>
      <c r="X53" s="127">
        <f t="shared" si="24"/>
        <v>66</v>
      </c>
      <c r="Y53" s="127">
        <f t="shared" si="24"/>
        <v>61</v>
      </c>
      <c r="Z53" s="127">
        <f t="shared" si="24"/>
        <v>0</v>
      </c>
      <c r="AA53" s="127">
        <f t="shared" si="24"/>
        <v>130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0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413</v>
      </c>
      <c r="F58" s="123"/>
      <c r="G58" s="123">
        <v>94</v>
      </c>
      <c r="H58" s="123">
        <v>1</v>
      </c>
      <c r="I58" s="123">
        <v>20</v>
      </c>
      <c r="J58" s="123">
        <v>14</v>
      </c>
      <c r="K58" s="123">
        <v>9</v>
      </c>
      <c r="L58" s="123">
        <v>0</v>
      </c>
      <c r="M58" s="123">
        <v>21</v>
      </c>
      <c r="N58" s="122">
        <f>SUM(G58,H58,I58,J58,K58,L58,M58)</f>
        <v>159</v>
      </c>
      <c r="O58" s="123">
        <v>5</v>
      </c>
      <c r="P58" s="123">
        <v>9</v>
      </c>
      <c r="Q58" s="122">
        <f>SUM(O58:P58)</f>
        <v>14</v>
      </c>
      <c r="R58" s="123">
        <v>5</v>
      </c>
      <c r="S58" s="123">
        <v>1</v>
      </c>
      <c r="T58" s="123">
        <v>4</v>
      </c>
      <c r="U58" s="123">
        <v>4</v>
      </c>
      <c r="V58" s="123">
        <v>15</v>
      </c>
      <c r="W58" s="123">
        <v>189</v>
      </c>
      <c r="X58" s="123">
        <v>0</v>
      </c>
      <c r="Y58" s="123">
        <v>0</v>
      </c>
      <c r="Z58" s="123">
        <v>1</v>
      </c>
      <c r="AA58" s="122">
        <f>SUM(R58:Z58)</f>
        <v>219</v>
      </c>
      <c r="AB58" s="123">
        <v>0</v>
      </c>
      <c r="AC58" s="123">
        <v>3</v>
      </c>
      <c r="AD58" s="123">
        <v>0</v>
      </c>
      <c r="AE58" s="124">
        <f>SUM(AB58:AD58)</f>
        <v>3</v>
      </c>
      <c r="AF58" s="123">
        <v>0</v>
      </c>
      <c r="AG58" s="123">
        <v>18</v>
      </c>
      <c r="AH58" s="125">
        <v>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413</v>
      </c>
      <c r="F59" s="126">
        <f t="shared" si="26"/>
        <v>0</v>
      </c>
      <c r="G59" s="122">
        <f t="shared" si="26"/>
        <v>94</v>
      </c>
      <c r="H59" s="122">
        <f t="shared" si="26"/>
        <v>1</v>
      </c>
      <c r="I59" s="122">
        <f t="shared" si="26"/>
        <v>20</v>
      </c>
      <c r="J59" s="122">
        <f t="shared" si="26"/>
        <v>14</v>
      </c>
      <c r="K59" s="122">
        <f t="shared" si="26"/>
        <v>9</v>
      </c>
      <c r="L59" s="122">
        <f t="shared" si="26"/>
        <v>0</v>
      </c>
      <c r="M59" s="122">
        <f t="shared" si="26"/>
        <v>21</v>
      </c>
      <c r="N59" s="122">
        <f t="shared" si="26"/>
        <v>159</v>
      </c>
      <c r="O59" s="122">
        <f t="shared" si="26"/>
        <v>5</v>
      </c>
      <c r="P59" s="122">
        <f t="shared" si="26"/>
        <v>9</v>
      </c>
      <c r="Q59" s="122">
        <f t="shared" si="26"/>
        <v>14</v>
      </c>
      <c r="R59" s="122">
        <f t="shared" si="26"/>
        <v>5</v>
      </c>
      <c r="S59" s="122">
        <f t="shared" si="26"/>
        <v>1</v>
      </c>
      <c r="T59" s="122">
        <f t="shared" si="26"/>
        <v>4</v>
      </c>
      <c r="U59" s="122">
        <f t="shared" si="26"/>
        <v>4</v>
      </c>
      <c r="V59" s="122">
        <f t="shared" si="26"/>
        <v>15</v>
      </c>
      <c r="W59" s="122">
        <f t="shared" si="26"/>
        <v>189</v>
      </c>
      <c r="X59" s="122">
        <f t="shared" si="26"/>
        <v>0</v>
      </c>
      <c r="Y59" s="122">
        <f t="shared" si="26"/>
        <v>0</v>
      </c>
      <c r="Z59" s="122">
        <f t="shared" si="26"/>
        <v>1</v>
      </c>
      <c r="AA59" s="122">
        <f t="shared" si="26"/>
        <v>219</v>
      </c>
      <c r="AB59" s="122">
        <f t="shared" si="26"/>
        <v>0</v>
      </c>
      <c r="AC59" s="122">
        <f t="shared" si="26"/>
        <v>3</v>
      </c>
      <c r="AD59" s="122">
        <f t="shared" si="26"/>
        <v>0</v>
      </c>
      <c r="AE59" s="124">
        <f t="shared" si="26"/>
        <v>3</v>
      </c>
      <c r="AF59" s="122">
        <f t="shared" si="26"/>
        <v>0</v>
      </c>
      <c r="AG59" s="122">
        <f t="shared" si="26"/>
        <v>18</v>
      </c>
      <c r="AH59" s="124">
        <f t="shared" si="26"/>
        <v>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3</v>
      </c>
      <c r="F61" s="123"/>
      <c r="G61" s="123">
        <v>3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3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3</v>
      </c>
      <c r="F62" s="126">
        <f t="shared" si="27"/>
        <v>0</v>
      </c>
      <c r="G62" s="122">
        <f t="shared" si="27"/>
        <v>3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3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0</v>
      </c>
      <c r="U62" s="122">
        <f t="shared" si="27"/>
        <v>0</v>
      </c>
      <c r="V62" s="122">
        <f t="shared" si="27"/>
        <v>0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0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416</v>
      </c>
      <c r="F67" s="137">
        <f t="shared" si="29"/>
        <v>0</v>
      </c>
      <c r="G67" s="137">
        <f t="shared" si="29"/>
        <v>97</v>
      </c>
      <c r="H67" s="137">
        <f t="shared" si="29"/>
        <v>1</v>
      </c>
      <c r="I67" s="137">
        <f t="shared" si="29"/>
        <v>20</v>
      </c>
      <c r="J67" s="137">
        <f t="shared" si="29"/>
        <v>14</v>
      </c>
      <c r="K67" s="137">
        <f t="shared" si="29"/>
        <v>9</v>
      </c>
      <c r="L67" s="137">
        <f t="shared" si="29"/>
        <v>0</v>
      </c>
      <c r="M67" s="137">
        <f t="shared" si="29"/>
        <v>21</v>
      </c>
      <c r="N67" s="138">
        <f>SUM(G67,H67,I67,J67,K67,L67,M67)</f>
        <v>162</v>
      </c>
      <c r="O67" s="137">
        <f>SUM(O58,O61,O64)</f>
        <v>5</v>
      </c>
      <c r="P67" s="137">
        <f>SUM(P58,P61,P64)</f>
        <v>9</v>
      </c>
      <c r="Q67" s="138">
        <f>SUM(O67:P67)</f>
        <v>14</v>
      </c>
      <c r="R67" s="137">
        <f t="shared" ref="R67:Z67" si="33">SUM(R58,R61,R64)</f>
        <v>5</v>
      </c>
      <c r="S67" s="137">
        <f t="shared" si="33"/>
        <v>1</v>
      </c>
      <c r="T67" s="137">
        <f t="shared" si="33"/>
        <v>4</v>
      </c>
      <c r="U67" s="137">
        <f t="shared" si="33"/>
        <v>4</v>
      </c>
      <c r="V67" s="137">
        <f t="shared" si="33"/>
        <v>15</v>
      </c>
      <c r="W67" s="137">
        <f t="shared" si="33"/>
        <v>189</v>
      </c>
      <c r="X67" s="137">
        <f t="shared" si="33"/>
        <v>0</v>
      </c>
      <c r="Y67" s="137">
        <f t="shared" si="33"/>
        <v>0</v>
      </c>
      <c r="Z67" s="137">
        <f t="shared" si="33"/>
        <v>1</v>
      </c>
      <c r="AA67" s="138">
        <f>SUM(R67:Z67)</f>
        <v>219</v>
      </c>
      <c r="AB67" s="137">
        <f t="shared" si="31"/>
        <v>0</v>
      </c>
      <c r="AC67" s="137">
        <f t="shared" si="31"/>
        <v>3</v>
      </c>
      <c r="AD67" s="137">
        <f t="shared" si="31"/>
        <v>0</v>
      </c>
      <c r="AE67" s="139">
        <f>SUM(AB67:AD67)</f>
        <v>3</v>
      </c>
      <c r="AF67" s="137">
        <f t="shared" si="32"/>
        <v>0</v>
      </c>
      <c r="AG67" s="137">
        <f t="shared" si="32"/>
        <v>18</v>
      </c>
      <c r="AH67" s="140">
        <f t="shared" si="32"/>
        <v>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416</v>
      </c>
      <c r="F68" s="130">
        <f t="shared" si="34"/>
        <v>0</v>
      </c>
      <c r="G68" s="127">
        <f t="shared" si="34"/>
        <v>97</v>
      </c>
      <c r="H68" s="127">
        <f t="shared" si="34"/>
        <v>1</v>
      </c>
      <c r="I68" s="127">
        <f t="shared" si="34"/>
        <v>20</v>
      </c>
      <c r="J68" s="127">
        <f t="shared" si="34"/>
        <v>14</v>
      </c>
      <c r="K68" s="127">
        <f t="shared" si="34"/>
        <v>9</v>
      </c>
      <c r="L68" s="127">
        <f t="shared" si="34"/>
        <v>0</v>
      </c>
      <c r="M68" s="127">
        <f t="shared" si="34"/>
        <v>21</v>
      </c>
      <c r="N68" s="127">
        <f t="shared" si="34"/>
        <v>162</v>
      </c>
      <c r="O68" s="127">
        <f t="shared" si="34"/>
        <v>5</v>
      </c>
      <c r="P68" s="127">
        <f t="shared" si="34"/>
        <v>9</v>
      </c>
      <c r="Q68" s="127">
        <f t="shared" si="34"/>
        <v>14</v>
      </c>
      <c r="R68" s="127">
        <f t="shared" si="34"/>
        <v>5</v>
      </c>
      <c r="S68" s="127">
        <f t="shared" si="34"/>
        <v>1</v>
      </c>
      <c r="T68" s="127">
        <f t="shared" si="34"/>
        <v>4</v>
      </c>
      <c r="U68" s="127">
        <f t="shared" si="34"/>
        <v>4</v>
      </c>
      <c r="V68" s="127">
        <f t="shared" si="34"/>
        <v>15</v>
      </c>
      <c r="W68" s="127">
        <f t="shared" si="34"/>
        <v>189</v>
      </c>
      <c r="X68" s="127">
        <f t="shared" si="34"/>
        <v>0</v>
      </c>
      <c r="Y68" s="127">
        <f t="shared" si="34"/>
        <v>0</v>
      </c>
      <c r="Z68" s="127">
        <f t="shared" si="34"/>
        <v>1</v>
      </c>
      <c r="AA68" s="127">
        <f t="shared" si="34"/>
        <v>219</v>
      </c>
      <c r="AB68" s="127">
        <f t="shared" si="34"/>
        <v>0</v>
      </c>
      <c r="AC68" s="127">
        <f t="shared" si="34"/>
        <v>3</v>
      </c>
      <c r="AD68" s="127">
        <f t="shared" si="34"/>
        <v>0</v>
      </c>
      <c r="AE68" s="131">
        <f t="shared" si="34"/>
        <v>3</v>
      </c>
      <c r="AF68" s="127">
        <f t="shared" si="34"/>
        <v>0</v>
      </c>
      <c r="AG68" s="127">
        <f t="shared" si="34"/>
        <v>18</v>
      </c>
      <c r="AH68" s="131">
        <f t="shared" si="34"/>
        <v>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2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1</v>
      </c>
      <c r="L70" s="123">
        <v>0</v>
      </c>
      <c r="M70" s="123">
        <v>0</v>
      </c>
      <c r="N70" s="122">
        <f>SUM(G70,H70,I70,J70,K70,L70,M70)</f>
        <v>1</v>
      </c>
      <c r="O70" s="123">
        <v>0</v>
      </c>
      <c r="P70" s="123">
        <v>0</v>
      </c>
      <c r="Q70" s="122">
        <f>SUM(O70:P70)</f>
        <v>0</v>
      </c>
      <c r="R70" s="123">
        <v>1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1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2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1</v>
      </c>
      <c r="L71" s="122">
        <f t="shared" si="35"/>
        <v>0</v>
      </c>
      <c r="M71" s="122">
        <f t="shared" si="35"/>
        <v>0</v>
      </c>
      <c r="N71" s="122">
        <f t="shared" si="35"/>
        <v>1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1</v>
      </c>
      <c r="S71" s="122">
        <f t="shared" si="36"/>
        <v>0</v>
      </c>
      <c r="T71" s="122">
        <f t="shared" si="36"/>
        <v>0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1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16</v>
      </c>
      <c r="F79" s="123"/>
      <c r="G79" s="123">
        <v>10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10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5</v>
      </c>
      <c r="T79" s="123">
        <v>1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6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16</v>
      </c>
      <c r="F80" s="133">
        <f t="shared" si="39"/>
        <v>0</v>
      </c>
      <c r="G80" s="132">
        <f t="shared" si="39"/>
        <v>10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10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5</v>
      </c>
      <c r="T80" s="132">
        <f t="shared" si="39"/>
        <v>1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6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18</v>
      </c>
      <c r="F82" s="135">
        <f t="shared" si="40"/>
        <v>0</v>
      </c>
      <c r="G82" s="135">
        <f t="shared" si="40"/>
        <v>10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1</v>
      </c>
      <c r="L82" s="135">
        <f t="shared" si="40"/>
        <v>0</v>
      </c>
      <c r="M82" s="135">
        <f t="shared" si="40"/>
        <v>0</v>
      </c>
      <c r="N82" s="138">
        <f>SUM(G82,H82,I82,J82,K82,L82,M82)</f>
        <v>11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1</v>
      </c>
      <c r="S82" s="135">
        <f t="shared" si="44"/>
        <v>5</v>
      </c>
      <c r="T82" s="135">
        <f t="shared" si="44"/>
        <v>1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7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18</v>
      </c>
      <c r="F83" s="130">
        <f t="shared" si="45"/>
        <v>0</v>
      </c>
      <c r="G83" s="127">
        <f t="shared" si="45"/>
        <v>10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1</v>
      </c>
      <c r="L83" s="127">
        <f t="shared" si="45"/>
        <v>0</v>
      </c>
      <c r="M83" s="127">
        <f t="shared" si="45"/>
        <v>0</v>
      </c>
      <c r="N83" s="127">
        <f t="shared" si="45"/>
        <v>11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1</v>
      </c>
      <c r="S83" s="127">
        <f t="shared" si="45"/>
        <v>5</v>
      </c>
      <c r="T83" s="127">
        <f t="shared" si="45"/>
        <v>1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7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5200</v>
      </c>
      <c r="F97" s="123"/>
      <c r="G97" s="123">
        <v>4139</v>
      </c>
      <c r="H97" s="123">
        <v>5</v>
      </c>
      <c r="I97" s="123">
        <v>467</v>
      </c>
      <c r="J97" s="123">
        <v>219</v>
      </c>
      <c r="K97" s="123">
        <v>67</v>
      </c>
      <c r="L97" s="123">
        <v>9</v>
      </c>
      <c r="M97" s="123">
        <v>6</v>
      </c>
      <c r="N97" s="122">
        <f>SUM(G97,H97,I97,J97,K97,L97,M97)</f>
        <v>4912</v>
      </c>
      <c r="O97" s="123">
        <v>143</v>
      </c>
      <c r="P97" s="123">
        <v>18</v>
      </c>
      <c r="Q97" s="122">
        <f>SUM(O97:P97)</f>
        <v>161</v>
      </c>
      <c r="R97" s="123">
        <v>2</v>
      </c>
      <c r="S97" s="123">
        <v>1</v>
      </c>
      <c r="T97" s="123">
        <v>0</v>
      </c>
      <c r="U97" s="123">
        <v>1</v>
      </c>
      <c r="V97" s="123">
        <v>5</v>
      </c>
      <c r="W97" s="123">
        <v>2</v>
      </c>
      <c r="X97" s="123">
        <v>0</v>
      </c>
      <c r="Y97" s="123">
        <v>0</v>
      </c>
      <c r="Z97" s="123">
        <v>0</v>
      </c>
      <c r="AA97" s="122">
        <f>SUM(R97:Z97)</f>
        <v>11</v>
      </c>
      <c r="AB97" s="123">
        <v>0</v>
      </c>
      <c r="AC97" s="123">
        <v>7</v>
      </c>
      <c r="AD97" s="123">
        <v>3</v>
      </c>
      <c r="AE97" s="124">
        <f>SUM(AB97:AD97)</f>
        <v>10</v>
      </c>
      <c r="AF97" s="123">
        <v>0</v>
      </c>
      <c r="AG97" s="123">
        <v>105</v>
      </c>
      <c r="AH97" s="125">
        <v>1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5200</v>
      </c>
      <c r="F98" s="126">
        <f t="shared" si="55"/>
        <v>0</v>
      </c>
      <c r="G98" s="122">
        <f t="shared" si="55"/>
        <v>4139</v>
      </c>
      <c r="H98" s="122">
        <f t="shared" si="55"/>
        <v>5</v>
      </c>
      <c r="I98" s="122">
        <f t="shared" si="55"/>
        <v>467</v>
      </c>
      <c r="J98" s="122">
        <f t="shared" si="55"/>
        <v>219</v>
      </c>
      <c r="K98" s="122">
        <f t="shared" si="55"/>
        <v>67</v>
      </c>
      <c r="L98" s="122">
        <f t="shared" si="55"/>
        <v>9</v>
      </c>
      <c r="M98" s="122">
        <f t="shared" si="55"/>
        <v>6</v>
      </c>
      <c r="N98" s="122">
        <f t="shared" si="55"/>
        <v>4912</v>
      </c>
      <c r="O98" s="122">
        <f t="shared" si="55"/>
        <v>143</v>
      </c>
      <c r="P98" s="122">
        <f t="shared" si="55"/>
        <v>18</v>
      </c>
      <c r="Q98" s="122">
        <f t="shared" si="55"/>
        <v>161</v>
      </c>
      <c r="R98" s="122">
        <f t="shared" si="55"/>
        <v>2</v>
      </c>
      <c r="S98" s="122">
        <f t="shared" si="55"/>
        <v>1</v>
      </c>
      <c r="T98" s="122">
        <f t="shared" si="55"/>
        <v>0</v>
      </c>
      <c r="U98" s="122">
        <f t="shared" si="55"/>
        <v>1</v>
      </c>
      <c r="V98" s="122">
        <f t="shared" si="55"/>
        <v>5</v>
      </c>
      <c r="W98" s="122">
        <f t="shared" si="55"/>
        <v>2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11</v>
      </c>
      <c r="AB98" s="122">
        <f t="shared" si="55"/>
        <v>0</v>
      </c>
      <c r="AC98" s="122">
        <f t="shared" si="55"/>
        <v>7</v>
      </c>
      <c r="AD98" s="122">
        <f t="shared" si="55"/>
        <v>3</v>
      </c>
      <c r="AE98" s="124">
        <f t="shared" si="55"/>
        <v>10</v>
      </c>
      <c r="AF98" s="122">
        <f t="shared" si="55"/>
        <v>0</v>
      </c>
      <c r="AG98" s="122">
        <f t="shared" si="55"/>
        <v>105</v>
      </c>
      <c r="AH98" s="124">
        <f t="shared" si="55"/>
        <v>1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425</v>
      </c>
      <c r="F100" s="123"/>
      <c r="G100" s="123">
        <v>238</v>
      </c>
      <c r="H100" s="123">
        <v>3</v>
      </c>
      <c r="I100" s="123">
        <v>30</v>
      </c>
      <c r="J100" s="123">
        <v>29</v>
      </c>
      <c r="K100" s="123">
        <v>41</v>
      </c>
      <c r="L100" s="123">
        <v>1</v>
      </c>
      <c r="M100" s="123">
        <v>1</v>
      </c>
      <c r="N100" s="122">
        <f>SUM(G100,H100,I100,J100,K100,L100,M100)</f>
        <v>343</v>
      </c>
      <c r="O100" s="123">
        <v>3</v>
      </c>
      <c r="P100" s="123">
        <v>1</v>
      </c>
      <c r="Q100" s="122">
        <f>SUM(O100:P100)</f>
        <v>4</v>
      </c>
      <c r="R100" s="123">
        <v>67</v>
      </c>
      <c r="S100" s="123">
        <v>1</v>
      </c>
      <c r="T100" s="123">
        <v>0</v>
      </c>
      <c r="U100" s="123">
        <v>3</v>
      </c>
      <c r="V100" s="123">
        <v>0</v>
      </c>
      <c r="W100" s="123">
        <v>0</v>
      </c>
      <c r="X100" s="123">
        <v>0</v>
      </c>
      <c r="Y100" s="123">
        <v>0</v>
      </c>
      <c r="Z100" s="123">
        <v>0</v>
      </c>
      <c r="AA100" s="122">
        <f>SUM(R100:Z100)</f>
        <v>71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7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425</v>
      </c>
      <c r="F101" s="126">
        <f t="shared" si="56"/>
        <v>0</v>
      </c>
      <c r="G101" s="122">
        <f t="shared" si="56"/>
        <v>238</v>
      </c>
      <c r="H101" s="122">
        <f t="shared" si="56"/>
        <v>3</v>
      </c>
      <c r="I101" s="122">
        <f t="shared" si="56"/>
        <v>30</v>
      </c>
      <c r="J101" s="122">
        <f t="shared" si="56"/>
        <v>29</v>
      </c>
      <c r="K101" s="122">
        <f t="shared" si="56"/>
        <v>41</v>
      </c>
      <c r="L101" s="122">
        <f t="shared" si="56"/>
        <v>1</v>
      </c>
      <c r="M101" s="122">
        <f t="shared" si="56"/>
        <v>1</v>
      </c>
      <c r="N101" s="122">
        <f t="shared" si="56"/>
        <v>343</v>
      </c>
      <c r="O101" s="122">
        <f t="shared" si="56"/>
        <v>3</v>
      </c>
      <c r="P101" s="122">
        <f t="shared" si="56"/>
        <v>1</v>
      </c>
      <c r="Q101" s="122">
        <f t="shared" si="56"/>
        <v>4</v>
      </c>
      <c r="R101" s="122">
        <f t="shared" si="56"/>
        <v>67</v>
      </c>
      <c r="S101" s="122">
        <f t="shared" si="56"/>
        <v>1</v>
      </c>
      <c r="T101" s="122">
        <f t="shared" si="56"/>
        <v>0</v>
      </c>
      <c r="U101" s="122">
        <f t="shared" si="56"/>
        <v>3</v>
      </c>
      <c r="V101" s="122">
        <f t="shared" si="56"/>
        <v>0</v>
      </c>
      <c r="W101" s="122">
        <f t="shared" si="56"/>
        <v>0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71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7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5625</v>
      </c>
      <c r="F103" s="128">
        <f t="shared" si="57"/>
        <v>0</v>
      </c>
      <c r="G103" s="128">
        <f t="shared" si="57"/>
        <v>4377</v>
      </c>
      <c r="H103" s="128">
        <f t="shared" si="57"/>
        <v>8</v>
      </c>
      <c r="I103" s="128">
        <f t="shared" si="57"/>
        <v>497</v>
      </c>
      <c r="J103" s="128">
        <f t="shared" si="57"/>
        <v>248</v>
      </c>
      <c r="K103" s="128">
        <f t="shared" si="57"/>
        <v>108</v>
      </c>
      <c r="L103" s="128">
        <f t="shared" si="57"/>
        <v>10</v>
      </c>
      <c r="M103" s="128">
        <f t="shared" si="57"/>
        <v>7</v>
      </c>
      <c r="N103" s="122">
        <f>SUM(G103,H103,I103,J103,K103,L103,M103)</f>
        <v>5255</v>
      </c>
      <c r="O103" s="128">
        <f>SUM(O97,O100)</f>
        <v>146</v>
      </c>
      <c r="P103" s="128">
        <f>SUM(P97,P100)</f>
        <v>19</v>
      </c>
      <c r="Q103" s="122">
        <f>SUM(O103:P103)</f>
        <v>165</v>
      </c>
      <c r="R103" s="128">
        <f t="shared" ref="R103:Z103" si="61">SUM(R97,R100)</f>
        <v>69</v>
      </c>
      <c r="S103" s="128">
        <f t="shared" si="61"/>
        <v>2</v>
      </c>
      <c r="T103" s="128">
        <f t="shared" si="61"/>
        <v>0</v>
      </c>
      <c r="U103" s="128">
        <f t="shared" si="61"/>
        <v>4</v>
      </c>
      <c r="V103" s="128">
        <f t="shared" si="61"/>
        <v>5</v>
      </c>
      <c r="W103" s="128">
        <f t="shared" si="61"/>
        <v>2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82</v>
      </c>
      <c r="AB103" s="128">
        <f t="shared" si="59"/>
        <v>0</v>
      </c>
      <c r="AC103" s="128">
        <f t="shared" si="59"/>
        <v>7</v>
      </c>
      <c r="AD103" s="128">
        <f t="shared" si="59"/>
        <v>3</v>
      </c>
      <c r="AE103" s="124">
        <f>SUM(AB103:AD103)</f>
        <v>10</v>
      </c>
      <c r="AF103" s="128">
        <f t="shared" si="60"/>
        <v>0</v>
      </c>
      <c r="AG103" s="128">
        <f t="shared" si="60"/>
        <v>112</v>
      </c>
      <c r="AH103" s="129">
        <f t="shared" si="60"/>
        <v>1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5625</v>
      </c>
      <c r="F104" s="130">
        <f t="shared" si="62"/>
        <v>0</v>
      </c>
      <c r="G104" s="127">
        <f t="shared" si="62"/>
        <v>4377</v>
      </c>
      <c r="H104" s="127">
        <f t="shared" si="62"/>
        <v>8</v>
      </c>
      <c r="I104" s="127">
        <f t="shared" si="62"/>
        <v>497</v>
      </c>
      <c r="J104" s="127">
        <f t="shared" si="62"/>
        <v>248</v>
      </c>
      <c r="K104" s="127">
        <f t="shared" si="62"/>
        <v>108</v>
      </c>
      <c r="L104" s="127">
        <f t="shared" si="62"/>
        <v>10</v>
      </c>
      <c r="M104" s="127">
        <f t="shared" si="62"/>
        <v>7</v>
      </c>
      <c r="N104" s="127">
        <f t="shared" si="62"/>
        <v>5255</v>
      </c>
      <c r="O104" s="127">
        <f t="shared" si="62"/>
        <v>146</v>
      </c>
      <c r="P104" s="127">
        <f t="shared" si="62"/>
        <v>19</v>
      </c>
      <c r="Q104" s="127">
        <f t="shared" si="62"/>
        <v>165</v>
      </c>
      <c r="R104" s="127">
        <f t="shared" si="62"/>
        <v>69</v>
      </c>
      <c r="S104" s="127">
        <f t="shared" si="62"/>
        <v>2</v>
      </c>
      <c r="T104" s="127">
        <f t="shared" si="62"/>
        <v>0</v>
      </c>
      <c r="U104" s="127">
        <f t="shared" si="62"/>
        <v>4</v>
      </c>
      <c r="V104" s="127">
        <f t="shared" si="62"/>
        <v>5</v>
      </c>
      <c r="W104" s="127">
        <f t="shared" si="62"/>
        <v>2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82</v>
      </c>
      <c r="AB104" s="127">
        <f t="shared" si="62"/>
        <v>0</v>
      </c>
      <c r="AC104" s="127">
        <f t="shared" si="62"/>
        <v>7</v>
      </c>
      <c r="AD104" s="127">
        <f t="shared" si="62"/>
        <v>3</v>
      </c>
      <c r="AE104" s="131">
        <f t="shared" si="62"/>
        <v>10</v>
      </c>
      <c r="AF104" s="127">
        <f t="shared" si="62"/>
        <v>0</v>
      </c>
      <c r="AG104" s="127">
        <f t="shared" si="62"/>
        <v>112</v>
      </c>
      <c r="AH104" s="131">
        <f t="shared" si="62"/>
        <v>1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0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0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0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0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0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0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0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7</v>
      </c>
      <c r="F118" s="123"/>
      <c r="G118" s="123">
        <v>1</v>
      </c>
      <c r="H118" s="123">
        <v>0</v>
      </c>
      <c r="I118" s="123">
        <v>0</v>
      </c>
      <c r="J118" s="123">
        <v>0</v>
      </c>
      <c r="K118" s="123">
        <v>1</v>
      </c>
      <c r="L118" s="123">
        <v>0</v>
      </c>
      <c r="M118" s="123">
        <v>0</v>
      </c>
      <c r="N118" s="122">
        <f>SUM(G118,H118,I118,J118,K118,L118,M118)</f>
        <v>2</v>
      </c>
      <c r="O118" s="123">
        <v>0</v>
      </c>
      <c r="P118" s="123">
        <v>0</v>
      </c>
      <c r="Q118" s="122">
        <f>SUM(O118:P118)</f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0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5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7</v>
      </c>
      <c r="F119" s="130">
        <f t="shared" si="72"/>
        <v>0</v>
      </c>
      <c r="G119" s="127">
        <f t="shared" si="72"/>
        <v>1</v>
      </c>
      <c r="H119" s="127">
        <f t="shared" si="72"/>
        <v>0</v>
      </c>
      <c r="I119" s="127">
        <f t="shared" si="72"/>
        <v>0</v>
      </c>
      <c r="J119" s="127">
        <f t="shared" si="72"/>
        <v>0</v>
      </c>
      <c r="K119" s="127">
        <f t="shared" si="72"/>
        <v>1</v>
      </c>
      <c r="L119" s="127">
        <f t="shared" si="72"/>
        <v>0</v>
      </c>
      <c r="M119" s="127">
        <f t="shared" si="72"/>
        <v>0</v>
      </c>
      <c r="N119" s="127">
        <f t="shared" si="72"/>
        <v>2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0</v>
      </c>
      <c r="S119" s="127">
        <f t="shared" si="72"/>
        <v>0</v>
      </c>
      <c r="T119" s="127">
        <f t="shared" si="72"/>
        <v>0</v>
      </c>
      <c r="U119" s="127">
        <f t="shared" si="72"/>
        <v>0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0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5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12</v>
      </c>
      <c r="F124" s="123"/>
      <c r="G124" s="123">
        <v>1</v>
      </c>
      <c r="H124" s="123">
        <v>0</v>
      </c>
      <c r="I124" s="123">
        <v>0</v>
      </c>
      <c r="J124" s="123">
        <v>1</v>
      </c>
      <c r="K124" s="123">
        <v>0</v>
      </c>
      <c r="L124" s="123">
        <v>0</v>
      </c>
      <c r="M124" s="123">
        <v>0</v>
      </c>
      <c r="N124" s="122">
        <f>SUM(G124,H124,I124,J124,K124,L124,M124)</f>
        <v>2</v>
      </c>
      <c r="O124" s="123">
        <v>4</v>
      </c>
      <c r="P124" s="123">
        <v>0</v>
      </c>
      <c r="Q124" s="122">
        <f>SUM(O124:P124)</f>
        <v>4</v>
      </c>
      <c r="R124" s="123">
        <v>0</v>
      </c>
      <c r="S124" s="123">
        <v>0</v>
      </c>
      <c r="T124" s="123">
        <v>0</v>
      </c>
      <c r="U124" s="123">
        <v>0</v>
      </c>
      <c r="V124" s="123">
        <v>6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6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12</v>
      </c>
      <c r="F125" s="126">
        <f t="shared" si="74"/>
        <v>0</v>
      </c>
      <c r="G125" s="122">
        <f t="shared" si="74"/>
        <v>1</v>
      </c>
      <c r="H125" s="122">
        <f t="shared" si="74"/>
        <v>0</v>
      </c>
      <c r="I125" s="122">
        <f t="shared" si="74"/>
        <v>0</v>
      </c>
      <c r="J125" s="122">
        <f t="shared" si="74"/>
        <v>1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2</v>
      </c>
      <c r="O125" s="122">
        <f t="shared" si="74"/>
        <v>4</v>
      </c>
      <c r="P125" s="122">
        <f t="shared" si="74"/>
        <v>0</v>
      </c>
      <c r="Q125" s="122">
        <f t="shared" si="74"/>
        <v>4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6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6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117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117</v>
      </c>
      <c r="X127" s="123">
        <v>0</v>
      </c>
      <c r="Y127" s="123">
        <v>0</v>
      </c>
      <c r="Z127" s="123">
        <v>0</v>
      </c>
      <c r="AA127" s="122">
        <f>SUM(R127:Z127)</f>
        <v>117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117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117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117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129</v>
      </c>
      <c r="F133" s="137">
        <f t="shared" si="77"/>
        <v>0</v>
      </c>
      <c r="G133" s="137">
        <f t="shared" si="77"/>
        <v>1</v>
      </c>
      <c r="H133" s="137">
        <f t="shared" si="77"/>
        <v>0</v>
      </c>
      <c r="I133" s="137">
        <f t="shared" si="77"/>
        <v>0</v>
      </c>
      <c r="J133" s="137">
        <f t="shared" si="77"/>
        <v>1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2</v>
      </c>
      <c r="O133" s="137">
        <f>SUM(O124,O127,O130)</f>
        <v>4</v>
      </c>
      <c r="P133" s="137">
        <f>SUM(P124,P127,P130)</f>
        <v>0</v>
      </c>
      <c r="Q133" s="138">
        <f>SUM(O133:P133)</f>
        <v>4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6</v>
      </c>
      <c r="W133" s="137">
        <f t="shared" si="81"/>
        <v>117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123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129</v>
      </c>
      <c r="F134" s="130">
        <f t="shared" si="82"/>
        <v>0</v>
      </c>
      <c r="G134" s="127">
        <f t="shared" si="82"/>
        <v>1</v>
      </c>
      <c r="H134" s="127">
        <f t="shared" si="82"/>
        <v>0</v>
      </c>
      <c r="I134" s="127">
        <f t="shared" si="82"/>
        <v>0</v>
      </c>
      <c r="J134" s="127">
        <f t="shared" si="82"/>
        <v>1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2</v>
      </c>
      <c r="O134" s="127">
        <f t="shared" si="82"/>
        <v>4</v>
      </c>
      <c r="P134" s="127">
        <f t="shared" si="82"/>
        <v>0</v>
      </c>
      <c r="Q134" s="127">
        <f t="shared" si="82"/>
        <v>4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0</v>
      </c>
      <c r="V134" s="127">
        <f t="shared" si="82"/>
        <v>6</v>
      </c>
      <c r="W134" s="127">
        <f t="shared" si="82"/>
        <v>117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123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0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0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0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0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0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589</v>
      </c>
      <c r="F178" s="123"/>
      <c r="G178" s="123">
        <v>558</v>
      </c>
      <c r="H178" s="123">
        <v>0</v>
      </c>
      <c r="I178" s="123">
        <v>9</v>
      </c>
      <c r="J178" s="123">
        <v>2</v>
      </c>
      <c r="K178" s="123">
        <v>6</v>
      </c>
      <c r="L178" s="123">
        <v>0</v>
      </c>
      <c r="M178" s="123">
        <v>0</v>
      </c>
      <c r="N178" s="122">
        <f>SUM(G178,H178,I178,J178,K178,L178,M178)</f>
        <v>575</v>
      </c>
      <c r="O178" s="123">
        <v>0</v>
      </c>
      <c r="P178" s="123">
        <v>5</v>
      </c>
      <c r="Q178" s="122">
        <f>SUM(O178:P178)</f>
        <v>5</v>
      </c>
      <c r="R178" s="123">
        <v>0</v>
      </c>
      <c r="S178" s="123">
        <v>0</v>
      </c>
      <c r="T178" s="123">
        <v>0</v>
      </c>
      <c r="U178" s="123">
        <v>0</v>
      </c>
      <c r="V178" s="123">
        <v>0</v>
      </c>
      <c r="W178" s="123">
        <v>3</v>
      </c>
      <c r="X178" s="123">
        <v>0</v>
      </c>
      <c r="Y178" s="123">
        <v>0</v>
      </c>
      <c r="Z178" s="123">
        <v>0</v>
      </c>
      <c r="AA178" s="122">
        <f>SUM(R178:Z178)</f>
        <v>3</v>
      </c>
      <c r="AB178" s="123">
        <v>0</v>
      </c>
      <c r="AC178" s="123">
        <v>0</v>
      </c>
      <c r="AD178" s="123">
        <v>0</v>
      </c>
      <c r="AE178" s="124">
        <f>SUM(AB178:AD178)</f>
        <v>0</v>
      </c>
      <c r="AF178" s="123">
        <v>0</v>
      </c>
      <c r="AG178" s="123">
        <v>6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589</v>
      </c>
      <c r="F179" s="126">
        <f t="shared" si="114"/>
        <v>0</v>
      </c>
      <c r="G179" s="122">
        <f t="shared" si="114"/>
        <v>558</v>
      </c>
      <c r="H179" s="122">
        <f t="shared" si="114"/>
        <v>0</v>
      </c>
      <c r="I179" s="122">
        <f t="shared" si="114"/>
        <v>9</v>
      </c>
      <c r="J179" s="122">
        <f t="shared" si="114"/>
        <v>2</v>
      </c>
      <c r="K179" s="122">
        <f t="shared" si="114"/>
        <v>6</v>
      </c>
      <c r="L179" s="122">
        <f t="shared" si="114"/>
        <v>0</v>
      </c>
      <c r="M179" s="122">
        <f t="shared" si="114"/>
        <v>0</v>
      </c>
      <c r="N179" s="122">
        <f t="shared" si="114"/>
        <v>575</v>
      </c>
      <c r="O179" s="122">
        <f t="shared" si="114"/>
        <v>0</v>
      </c>
      <c r="P179" s="122">
        <f t="shared" si="114"/>
        <v>5</v>
      </c>
      <c r="Q179" s="122">
        <f t="shared" si="114"/>
        <v>5</v>
      </c>
      <c r="R179" s="122">
        <f t="shared" si="114"/>
        <v>0</v>
      </c>
      <c r="S179" s="122">
        <f t="shared" si="114"/>
        <v>0</v>
      </c>
      <c r="T179" s="122">
        <f t="shared" si="114"/>
        <v>0</v>
      </c>
      <c r="U179" s="122">
        <f t="shared" si="114"/>
        <v>0</v>
      </c>
      <c r="V179" s="122">
        <f t="shared" si="114"/>
        <v>0</v>
      </c>
      <c r="W179" s="122">
        <f t="shared" si="114"/>
        <v>3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3</v>
      </c>
      <c r="AB179" s="122">
        <f t="shared" si="114"/>
        <v>0</v>
      </c>
      <c r="AC179" s="122">
        <f t="shared" si="114"/>
        <v>0</v>
      </c>
      <c r="AD179" s="122">
        <f t="shared" si="114"/>
        <v>0</v>
      </c>
      <c r="AE179" s="124">
        <f t="shared" si="114"/>
        <v>0</v>
      </c>
      <c r="AF179" s="122">
        <f t="shared" si="114"/>
        <v>0</v>
      </c>
      <c r="AG179" s="122">
        <f t="shared" si="114"/>
        <v>6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21</v>
      </c>
      <c r="F181" s="123"/>
      <c r="G181" s="123">
        <v>19</v>
      </c>
      <c r="H181" s="123">
        <v>0</v>
      </c>
      <c r="I181" s="123">
        <v>1</v>
      </c>
      <c r="J181" s="123">
        <v>1</v>
      </c>
      <c r="K181" s="123">
        <v>0</v>
      </c>
      <c r="L181" s="123">
        <v>0</v>
      </c>
      <c r="M181" s="123">
        <v>0</v>
      </c>
      <c r="N181" s="122">
        <f>SUM(G181,H181,I181,J181,K181,L181,M181)</f>
        <v>21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21</v>
      </c>
      <c r="F182" s="126">
        <f t="shared" si="115"/>
        <v>0</v>
      </c>
      <c r="G182" s="122">
        <f t="shared" si="115"/>
        <v>19</v>
      </c>
      <c r="H182" s="122">
        <f t="shared" si="115"/>
        <v>0</v>
      </c>
      <c r="I182" s="122">
        <f t="shared" si="115"/>
        <v>1</v>
      </c>
      <c r="J182" s="122">
        <f t="shared" si="115"/>
        <v>1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21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1</v>
      </c>
      <c r="F184" s="123"/>
      <c r="G184" s="123">
        <v>0</v>
      </c>
      <c r="H184" s="123">
        <v>0</v>
      </c>
      <c r="I184" s="123">
        <v>1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1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1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1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1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611</v>
      </c>
      <c r="F187" s="137">
        <f t="shared" si="117"/>
        <v>0</v>
      </c>
      <c r="G187" s="137">
        <f t="shared" si="117"/>
        <v>577</v>
      </c>
      <c r="H187" s="137">
        <f t="shared" si="117"/>
        <v>0</v>
      </c>
      <c r="I187" s="137">
        <f t="shared" si="117"/>
        <v>11</v>
      </c>
      <c r="J187" s="137">
        <f t="shared" si="117"/>
        <v>3</v>
      </c>
      <c r="K187" s="137">
        <f t="shared" si="117"/>
        <v>6</v>
      </c>
      <c r="L187" s="137">
        <f t="shared" si="117"/>
        <v>0</v>
      </c>
      <c r="M187" s="137">
        <f t="shared" si="117"/>
        <v>0</v>
      </c>
      <c r="N187" s="138">
        <f>SUM(G187,H187,I187,J187,K187,L187,M187)</f>
        <v>597</v>
      </c>
      <c r="O187" s="137">
        <f>SUM(O178,O181,O184)</f>
        <v>0</v>
      </c>
      <c r="P187" s="137">
        <f>SUM(P178,P181,P184)</f>
        <v>5</v>
      </c>
      <c r="Q187" s="138">
        <f>SUM(O187:P187)</f>
        <v>5</v>
      </c>
      <c r="R187" s="137">
        <f t="shared" ref="R187:Z187" si="121">SUM(R178,R181,R184)</f>
        <v>0</v>
      </c>
      <c r="S187" s="137">
        <f t="shared" si="121"/>
        <v>0</v>
      </c>
      <c r="T187" s="137">
        <f t="shared" si="121"/>
        <v>0</v>
      </c>
      <c r="U187" s="137">
        <f t="shared" si="121"/>
        <v>0</v>
      </c>
      <c r="V187" s="137">
        <f t="shared" si="121"/>
        <v>0</v>
      </c>
      <c r="W187" s="137">
        <f t="shared" si="121"/>
        <v>3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3</v>
      </c>
      <c r="AB187" s="137">
        <f t="shared" si="119"/>
        <v>0</v>
      </c>
      <c r="AC187" s="137">
        <f t="shared" si="119"/>
        <v>0</v>
      </c>
      <c r="AD187" s="137">
        <f t="shared" si="119"/>
        <v>0</v>
      </c>
      <c r="AE187" s="139">
        <f>SUM(AB187:AD187)</f>
        <v>0</v>
      </c>
      <c r="AF187" s="137">
        <f t="shared" si="120"/>
        <v>0</v>
      </c>
      <c r="AG187" s="137">
        <f t="shared" si="120"/>
        <v>6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611</v>
      </c>
      <c r="F188" s="130">
        <f t="shared" si="122"/>
        <v>0</v>
      </c>
      <c r="G188" s="127">
        <f t="shared" si="122"/>
        <v>577</v>
      </c>
      <c r="H188" s="127">
        <f t="shared" si="122"/>
        <v>0</v>
      </c>
      <c r="I188" s="127">
        <f t="shared" si="122"/>
        <v>11</v>
      </c>
      <c r="J188" s="127">
        <f t="shared" si="122"/>
        <v>3</v>
      </c>
      <c r="K188" s="127">
        <f t="shared" si="122"/>
        <v>6</v>
      </c>
      <c r="L188" s="127">
        <f t="shared" si="122"/>
        <v>0</v>
      </c>
      <c r="M188" s="127">
        <f t="shared" si="122"/>
        <v>0</v>
      </c>
      <c r="N188" s="127">
        <f t="shared" si="122"/>
        <v>597</v>
      </c>
      <c r="O188" s="127">
        <f t="shared" si="122"/>
        <v>0</v>
      </c>
      <c r="P188" s="127">
        <f t="shared" si="122"/>
        <v>5</v>
      </c>
      <c r="Q188" s="127">
        <f t="shared" si="122"/>
        <v>5</v>
      </c>
      <c r="R188" s="127">
        <f t="shared" si="122"/>
        <v>0</v>
      </c>
      <c r="S188" s="127">
        <f t="shared" si="122"/>
        <v>0</v>
      </c>
      <c r="T188" s="127">
        <f t="shared" si="122"/>
        <v>0</v>
      </c>
      <c r="U188" s="127">
        <f t="shared" si="122"/>
        <v>0</v>
      </c>
      <c r="V188" s="127">
        <f t="shared" si="122"/>
        <v>0</v>
      </c>
      <c r="W188" s="127">
        <f t="shared" si="122"/>
        <v>3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3</v>
      </c>
      <c r="AB188" s="127">
        <f t="shared" si="122"/>
        <v>0</v>
      </c>
      <c r="AC188" s="127">
        <f t="shared" si="122"/>
        <v>0</v>
      </c>
      <c r="AD188" s="127">
        <f t="shared" si="122"/>
        <v>0</v>
      </c>
      <c r="AE188" s="131">
        <f t="shared" si="122"/>
        <v>0</v>
      </c>
      <c r="AF188" s="127">
        <f t="shared" si="122"/>
        <v>0</v>
      </c>
      <c r="AG188" s="127">
        <f t="shared" si="122"/>
        <v>6</v>
      </c>
      <c r="AH188" s="131">
        <f t="shared" si="122"/>
        <v>0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28703</v>
      </c>
      <c r="F190" s="142">
        <f t="shared" si="123"/>
        <v>0</v>
      </c>
      <c r="G190" s="141">
        <f t="shared" si="123"/>
        <v>7288</v>
      </c>
      <c r="H190" s="141">
        <f t="shared" si="123"/>
        <v>11</v>
      </c>
      <c r="I190" s="141">
        <f t="shared" si="123"/>
        <v>960</v>
      </c>
      <c r="J190" s="141">
        <f t="shared" si="123"/>
        <v>411</v>
      </c>
      <c r="K190" s="141">
        <f t="shared" si="123"/>
        <v>142</v>
      </c>
      <c r="L190" s="141">
        <f t="shared" si="123"/>
        <v>97</v>
      </c>
      <c r="M190" s="141">
        <f t="shared" si="123"/>
        <v>35</v>
      </c>
      <c r="N190" s="141">
        <f>SUM(G190:M190)</f>
        <v>8944</v>
      </c>
      <c r="O190" s="141">
        <f>SUM(O37,O52,O55,O67,O82,O94,O103,O115,O118,O121,O133,O148,O160,O175,O187)</f>
        <v>17956</v>
      </c>
      <c r="P190" s="141">
        <f>SUM(P37,P52,P55,P67,P82,P94,P103,P115,P118,P121,P133,P148,P160,P175,P187)</f>
        <v>87</v>
      </c>
      <c r="Q190" s="141">
        <f>SUM(O190:P190)</f>
        <v>18043</v>
      </c>
      <c r="R190" s="141">
        <f t="shared" ref="R190:Z190" si="127">SUM(R37,R52,R55,R67,R82,R94,R103,R115,R118,R121,R133,R148,R160,R175,R187)</f>
        <v>81</v>
      </c>
      <c r="S190" s="141">
        <f t="shared" si="127"/>
        <v>14</v>
      </c>
      <c r="T190" s="141">
        <f t="shared" si="127"/>
        <v>13</v>
      </c>
      <c r="U190" s="141">
        <f t="shared" si="127"/>
        <v>9</v>
      </c>
      <c r="V190" s="141">
        <f t="shared" si="127"/>
        <v>36</v>
      </c>
      <c r="W190" s="141">
        <f t="shared" si="127"/>
        <v>392</v>
      </c>
      <c r="X190" s="141">
        <f t="shared" si="127"/>
        <v>66</v>
      </c>
      <c r="Y190" s="141">
        <f t="shared" si="127"/>
        <v>61</v>
      </c>
      <c r="Z190" s="141">
        <f t="shared" si="127"/>
        <v>1</v>
      </c>
      <c r="AA190" s="141">
        <f>SUM(R190:Z190)</f>
        <v>673</v>
      </c>
      <c r="AB190" s="141">
        <f t="shared" si="125"/>
        <v>0</v>
      </c>
      <c r="AC190" s="141">
        <f t="shared" si="125"/>
        <v>237</v>
      </c>
      <c r="AD190" s="141">
        <f t="shared" si="125"/>
        <v>100</v>
      </c>
      <c r="AE190" s="143">
        <f>SUM(AB190:AD190)</f>
        <v>337</v>
      </c>
      <c r="AF190" s="141">
        <f t="shared" si="126"/>
        <v>1</v>
      </c>
      <c r="AG190" s="141">
        <f t="shared" si="126"/>
        <v>703</v>
      </c>
      <c r="AH190" s="143">
        <f t="shared" si="126"/>
        <v>2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28703</v>
      </c>
      <c r="F191" s="145">
        <f t="shared" si="128"/>
        <v>0</v>
      </c>
      <c r="G191" s="146">
        <f t="shared" si="128"/>
        <v>7288</v>
      </c>
      <c r="H191" s="146">
        <f t="shared" si="128"/>
        <v>11</v>
      </c>
      <c r="I191" s="146">
        <f t="shared" si="128"/>
        <v>960</v>
      </c>
      <c r="J191" s="146">
        <f t="shared" si="128"/>
        <v>411</v>
      </c>
      <c r="K191" s="146">
        <f t="shared" si="128"/>
        <v>142</v>
      </c>
      <c r="L191" s="146">
        <f t="shared" si="128"/>
        <v>97</v>
      </c>
      <c r="M191" s="146">
        <f t="shared" si="128"/>
        <v>35</v>
      </c>
      <c r="N191" s="146">
        <f t="shared" si="128"/>
        <v>8944</v>
      </c>
      <c r="O191" s="146">
        <f t="shared" si="128"/>
        <v>17956</v>
      </c>
      <c r="P191" s="146">
        <f t="shared" si="128"/>
        <v>87</v>
      </c>
      <c r="Q191" s="146">
        <f t="shared" si="128"/>
        <v>18043</v>
      </c>
      <c r="R191" s="146">
        <f t="shared" si="128"/>
        <v>81</v>
      </c>
      <c r="S191" s="146">
        <f t="shared" si="128"/>
        <v>14</v>
      </c>
      <c r="T191" s="146">
        <f t="shared" si="128"/>
        <v>13</v>
      </c>
      <c r="U191" s="146">
        <f t="shared" si="128"/>
        <v>9</v>
      </c>
      <c r="V191" s="146">
        <f t="shared" si="128"/>
        <v>36</v>
      </c>
      <c r="W191" s="146">
        <f t="shared" si="128"/>
        <v>392</v>
      </c>
      <c r="X191" s="146">
        <f t="shared" si="128"/>
        <v>66</v>
      </c>
      <c r="Y191" s="146">
        <f t="shared" si="128"/>
        <v>61</v>
      </c>
      <c r="Z191" s="146">
        <f t="shared" si="128"/>
        <v>1</v>
      </c>
      <c r="AA191" s="146">
        <f t="shared" si="128"/>
        <v>673</v>
      </c>
      <c r="AB191" s="146">
        <f t="shared" si="128"/>
        <v>0</v>
      </c>
      <c r="AC191" s="146">
        <f t="shared" si="128"/>
        <v>237</v>
      </c>
      <c r="AD191" s="146">
        <f t="shared" si="128"/>
        <v>100</v>
      </c>
      <c r="AE191" s="147">
        <f t="shared" si="128"/>
        <v>337</v>
      </c>
      <c r="AF191" s="146">
        <f t="shared" si="128"/>
        <v>1</v>
      </c>
      <c r="AG191" s="146">
        <f t="shared" si="128"/>
        <v>703</v>
      </c>
      <c r="AH191" s="147">
        <f t="shared" si="128"/>
        <v>2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-9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-9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28694</v>
      </c>
      <c r="F196" s="157"/>
      <c r="G196" s="160">
        <v>7286</v>
      </c>
      <c r="H196" s="160">
        <v>11</v>
      </c>
      <c r="I196" s="160">
        <v>960</v>
      </c>
      <c r="J196" s="160">
        <v>411</v>
      </c>
      <c r="K196" s="160">
        <v>142</v>
      </c>
      <c r="L196" s="160">
        <v>97</v>
      </c>
      <c r="M196" s="160">
        <v>35</v>
      </c>
      <c r="N196" s="122">
        <f>SUM(G196:M196)</f>
        <v>8942</v>
      </c>
      <c r="O196" s="160">
        <v>17949</v>
      </c>
      <c r="P196" s="160">
        <v>87</v>
      </c>
      <c r="Q196" s="122">
        <f>SUM(O196:P196)</f>
        <v>18036</v>
      </c>
      <c r="R196" s="160">
        <v>81</v>
      </c>
      <c r="S196" s="160">
        <v>14</v>
      </c>
      <c r="T196" s="160">
        <v>13</v>
      </c>
      <c r="U196" s="160">
        <v>9</v>
      </c>
      <c r="V196" s="160">
        <v>36</v>
      </c>
      <c r="W196" s="160">
        <v>392</v>
      </c>
      <c r="X196" s="160">
        <v>66</v>
      </c>
      <c r="Y196" s="160">
        <v>61</v>
      </c>
      <c r="Z196" s="160">
        <v>1</v>
      </c>
      <c r="AA196" s="122">
        <f>SUM(R196:Z196)</f>
        <v>673</v>
      </c>
      <c r="AB196" s="160">
        <v>0</v>
      </c>
      <c r="AC196" s="160">
        <v>237</v>
      </c>
      <c r="AD196" s="160">
        <v>100</v>
      </c>
      <c r="AE196" s="124">
        <f>SUM(AB196:AD196)</f>
        <v>337</v>
      </c>
      <c r="AF196" s="123">
        <v>1</v>
      </c>
      <c r="AG196" s="160">
        <v>703</v>
      </c>
      <c r="AH196" s="160">
        <v>2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28694</v>
      </c>
      <c r="F197" s="162"/>
      <c r="G197" s="163">
        <f t="shared" ref="G197:AH197" si="129">SUM(G195:G196)</f>
        <v>7286</v>
      </c>
      <c r="H197" s="127">
        <f t="shared" si="129"/>
        <v>11</v>
      </c>
      <c r="I197" s="127">
        <f t="shared" si="129"/>
        <v>960</v>
      </c>
      <c r="J197" s="127">
        <f t="shared" si="129"/>
        <v>411</v>
      </c>
      <c r="K197" s="127">
        <f t="shared" si="129"/>
        <v>142</v>
      </c>
      <c r="L197" s="127">
        <f t="shared" si="129"/>
        <v>97</v>
      </c>
      <c r="M197" s="127">
        <f t="shared" si="129"/>
        <v>35</v>
      </c>
      <c r="N197" s="127">
        <f t="shared" si="129"/>
        <v>8942</v>
      </c>
      <c r="O197" s="127">
        <f t="shared" si="129"/>
        <v>17949</v>
      </c>
      <c r="P197" s="127">
        <f t="shared" si="129"/>
        <v>87</v>
      </c>
      <c r="Q197" s="127">
        <f t="shared" si="129"/>
        <v>18036</v>
      </c>
      <c r="R197" s="127">
        <f t="shared" si="129"/>
        <v>81</v>
      </c>
      <c r="S197" s="127">
        <f t="shared" si="129"/>
        <v>14</v>
      </c>
      <c r="T197" s="127">
        <f t="shared" si="129"/>
        <v>13</v>
      </c>
      <c r="U197" s="127">
        <f t="shared" si="129"/>
        <v>9</v>
      </c>
      <c r="V197" s="127">
        <f t="shared" si="129"/>
        <v>36</v>
      </c>
      <c r="W197" s="127">
        <f t="shared" si="129"/>
        <v>392</v>
      </c>
      <c r="X197" s="127">
        <f t="shared" si="129"/>
        <v>66</v>
      </c>
      <c r="Y197" s="127">
        <f t="shared" si="129"/>
        <v>61</v>
      </c>
      <c r="Z197" s="127">
        <f t="shared" si="129"/>
        <v>1</v>
      </c>
      <c r="AA197" s="127">
        <f t="shared" si="129"/>
        <v>673</v>
      </c>
      <c r="AB197" s="127">
        <f t="shared" si="129"/>
        <v>0</v>
      </c>
      <c r="AC197" s="127">
        <f t="shared" si="129"/>
        <v>237</v>
      </c>
      <c r="AD197" s="127">
        <f t="shared" si="129"/>
        <v>100</v>
      </c>
      <c r="AE197" s="131">
        <f t="shared" si="129"/>
        <v>337</v>
      </c>
      <c r="AF197" s="127">
        <f t="shared" si="129"/>
        <v>1</v>
      </c>
      <c r="AG197" s="127">
        <f t="shared" si="129"/>
        <v>703</v>
      </c>
      <c r="AH197" s="131">
        <f t="shared" si="129"/>
        <v>2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139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2518</v>
      </c>
      <c r="F16" s="123"/>
      <c r="G16" s="123">
        <v>1625</v>
      </c>
      <c r="H16" s="123">
        <v>1</v>
      </c>
      <c r="I16" s="123">
        <v>615</v>
      </c>
      <c r="J16" s="123">
        <v>127</v>
      </c>
      <c r="K16" s="123">
        <v>21</v>
      </c>
      <c r="L16" s="123">
        <v>0</v>
      </c>
      <c r="M16" s="123">
        <v>24</v>
      </c>
      <c r="N16" s="122">
        <f>SUM(G16,H16,I16,J16,K16,L16,M16)</f>
        <v>2413</v>
      </c>
      <c r="O16" s="123">
        <v>36</v>
      </c>
      <c r="P16" s="123">
        <v>7</v>
      </c>
      <c r="Q16" s="122">
        <f>SUM(O16:P16)</f>
        <v>43</v>
      </c>
      <c r="R16" s="123">
        <v>1</v>
      </c>
      <c r="S16" s="123">
        <v>0</v>
      </c>
      <c r="T16" s="123">
        <v>0</v>
      </c>
      <c r="U16" s="123">
        <v>0</v>
      </c>
      <c r="V16" s="123">
        <v>3</v>
      </c>
      <c r="W16" s="123">
        <v>12</v>
      </c>
      <c r="X16" s="123">
        <v>0</v>
      </c>
      <c r="Y16" s="123">
        <v>0</v>
      </c>
      <c r="Z16" s="123">
        <v>0</v>
      </c>
      <c r="AA16" s="122">
        <f>SUM(R16:Z16)</f>
        <v>16</v>
      </c>
      <c r="AB16" s="123">
        <v>0</v>
      </c>
      <c r="AC16" s="123">
        <v>0</v>
      </c>
      <c r="AD16" s="123">
        <v>1</v>
      </c>
      <c r="AE16" s="124">
        <f>SUM(AB16:AD16)</f>
        <v>1</v>
      </c>
      <c r="AF16" s="123">
        <v>0</v>
      </c>
      <c r="AG16" s="123">
        <v>45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2518</v>
      </c>
      <c r="F17" s="126">
        <f t="shared" si="0"/>
        <v>0</v>
      </c>
      <c r="G17" s="122">
        <f t="shared" si="0"/>
        <v>1625</v>
      </c>
      <c r="H17" s="122">
        <f t="shared" si="0"/>
        <v>1</v>
      </c>
      <c r="I17" s="122">
        <f t="shared" si="0"/>
        <v>615</v>
      </c>
      <c r="J17" s="122">
        <f t="shared" si="0"/>
        <v>127</v>
      </c>
      <c r="K17" s="122">
        <f t="shared" si="0"/>
        <v>21</v>
      </c>
      <c r="L17" s="122">
        <f t="shared" si="0"/>
        <v>0</v>
      </c>
      <c r="M17" s="122">
        <f t="shared" si="0"/>
        <v>24</v>
      </c>
      <c r="N17" s="122">
        <f t="shared" si="0"/>
        <v>2413</v>
      </c>
      <c r="O17" s="122">
        <f t="shared" ref="O17:AH17" si="1">SUM(O15:O16)</f>
        <v>36</v>
      </c>
      <c r="P17" s="122">
        <f t="shared" si="1"/>
        <v>7</v>
      </c>
      <c r="Q17" s="122">
        <f t="shared" si="1"/>
        <v>43</v>
      </c>
      <c r="R17" s="122">
        <f t="shared" si="1"/>
        <v>1</v>
      </c>
      <c r="S17" s="122">
        <f t="shared" si="1"/>
        <v>0</v>
      </c>
      <c r="T17" s="122">
        <f t="shared" si="1"/>
        <v>0</v>
      </c>
      <c r="U17" s="122">
        <f t="shared" si="1"/>
        <v>0</v>
      </c>
      <c r="V17" s="122">
        <f t="shared" si="1"/>
        <v>3</v>
      </c>
      <c r="W17" s="122">
        <f t="shared" si="1"/>
        <v>12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16</v>
      </c>
      <c r="AB17" s="122">
        <f t="shared" si="1"/>
        <v>0</v>
      </c>
      <c r="AC17" s="122">
        <f t="shared" si="1"/>
        <v>0</v>
      </c>
      <c r="AD17" s="122">
        <f t="shared" si="1"/>
        <v>1</v>
      </c>
      <c r="AE17" s="124">
        <f t="shared" si="1"/>
        <v>1</v>
      </c>
      <c r="AF17" s="122">
        <f t="shared" si="1"/>
        <v>0</v>
      </c>
      <c r="AG17" s="122">
        <f t="shared" si="1"/>
        <v>45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8133</v>
      </c>
      <c r="F19" s="123"/>
      <c r="G19" s="123">
        <v>84</v>
      </c>
      <c r="H19" s="123">
        <v>1</v>
      </c>
      <c r="I19" s="123">
        <v>48</v>
      </c>
      <c r="J19" s="123">
        <v>54</v>
      </c>
      <c r="K19" s="123">
        <v>1</v>
      </c>
      <c r="L19" s="123">
        <v>7</v>
      </c>
      <c r="M19" s="123">
        <v>0</v>
      </c>
      <c r="N19" s="122">
        <f>SUM(G19,H19,I19,J19,K19,L19,M19)</f>
        <v>195</v>
      </c>
      <c r="O19" s="123">
        <v>7695</v>
      </c>
      <c r="P19" s="123">
        <v>28</v>
      </c>
      <c r="Q19" s="122">
        <f>SUM(O19:P19)</f>
        <v>7723</v>
      </c>
      <c r="R19" s="123">
        <v>0</v>
      </c>
      <c r="S19" s="123">
        <v>0</v>
      </c>
      <c r="T19" s="123">
        <v>0</v>
      </c>
      <c r="U19" s="123">
        <v>0</v>
      </c>
      <c r="V19" s="123">
        <v>10</v>
      </c>
      <c r="W19" s="123">
        <v>0</v>
      </c>
      <c r="X19" s="123">
        <v>0</v>
      </c>
      <c r="Y19" s="123">
        <v>0</v>
      </c>
      <c r="Z19" s="123">
        <v>13</v>
      </c>
      <c r="AA19" s="122">
        <f>SUM(R19:Z19)</f>
        <v>23</v>
      </c>
      <c r="AB19" s="123">
        <v>0</v>
      </c>
      <c r="AC19" s="123">
        <v>0</v>
      </c>
      <c r="AD19" s="123">
        <v>10</v>
      </c>
      <c r="AE19" s="124">
        <f>SUM(AB19:AD19)</f>
        <v>10</v>
      </c>
      <c r="AF19" s="123">
        <v>0</v>
      </c>
      <c r="AG19" s="123">
        <v>181</v>
      </c>
      <c r="AH19" s="125">
        <v>1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8133</v>
      </c>
      <c r="F20" s="126">
        <f t="shared" si="2"/>
        <v>0</v>
      </c>
      <c r="G20" s="122">
        <f t="shared" si="2"/>
        <v>84</v>
      </c>
      <c r="H20" s="122">
        <f t="shared" si="2"/>
        <v>1</v>
      </c>
      <c r="I20" s="122">
        <f t="shared" si="2"/>
        <v>48</v>
      </c>
      <c r="J20" s="122">
        <f t="shared" si="2"/>
        <v>54</v>
      </c>
      <c r="K20" s="122">
        <f t="shared" si="2"/>
        <v>1</v>
      </c>
      <c r="L20" s="122">
        <f t="shared" si="2"/>
        <v>7</v>
      </c>
      <c r="M20" s="122">
        <f t="shared" si="2"/>
        <v>0</v>
      </c>
      <c r="N20" s="122">
        <f t="shared" si="2"/>
        <v>195</v>
      </c>
      <c r="O20" s="122">
        <f t="shared" si="2"/>
        <v>7695</v>
      </c>
      <c r="P20" s="122">
        <f t="shared" si="2"/>
        <v>28</v>
      </c>
      <c r="Q20" s="122">
        <f t="shared" si="2"/>
        <v>7723</v>
      </c>
      <c r="R20" s="122">
        <f t="shared" si="2"/>
        <v>0</v>
      </c>
      <c r="S20" s="122">
        <f t="shared" si="2"/>
        <v>0</v>
      </c>
      <c r="T20" s="122">
        <f t="shared" si="2"/>
        <v>0</v>
      </c>
      <c r="U20" s="122">
        <f t="shared" si="2"/>
        <v>0</v>
      </c>
      <c r="V20" s="122">
        <f t="shared" si="2"/>
        <v>10</v>
      </c>
      <c r="W20" s="122">
        <f t="shared" si="2"/>
        <v>0</v>
      </c>
      <c r="X20" s="122">
        <f t="shared" si="2"/>
        <v>0</v>
      </c>
      <c r="Y20" s="122">
        <f t="shared" si="2"/>
        <v>0</v>
      </c>
      <c r="Z20" s="122">
        <f t="shared" si="2"/>
        <v>13</v>
      </c>
      <c r="AA20" s="122">
        <f t="shared" si="2"/>
        <v>23</v>
      </c>
      <c r="AB20" s="122">
        <f t="shared" si="2"/>
        <v>0</v>
      </c>
      <c r="AC20" s="122">
        <f t="shared" si="2"/>
        <v>0</v>
      </c>
      <c r="AD20" s="122">
        <f t="shared" si="2"/>
        <v>10</v>
      </c>
      <c r="AE20" s="124">
        <f t="shared" si="2"/>
        <v>10</v>
      </c>
      <c r="AF20" s="122">
        <f t="shared" si="2"/>
        <v>0</v>
      </c>
      <c r="AG20" s="122">
        <f t="shared" si="2"/>
        <v>181</v>
      </c>
      <c r="AH20" s="124">
        <f t="shared" si="2"/>
        <v>1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169</v>
      </c>
      <c r="F22" s="123"/>
      <c r="G22" s="123">
        <v>1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1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1</v>
      </c>
      <c r="U22" s="123">
        <v>0</v>
      </c>
      <c r="V22" s="123">
        <v>0</v>
      </c>
      <c r="W22" s="123">
        <v>145</v>
      </c>
      <c r="X22" s="123">
        <v>0</v>
      </c>
      <c r="Y22" s="123">
        <v>0</v>
      </c>
      <c r="Z22" s="123">
        <v>0</v>
      </c>
      <c r="AA22" s="122">
        <f>SUM(R22:Z22)</f>
        <v>146</v>
      </c>
      <c r="AB22" s="123">
        <v>0</v>
      </c>
      <c r="AC22" s="123">
        <v>22</v>
      </c>
      <c r="AD22" s="123">
        <v>0</v>
      </c>
      <c r="AE22" s="124">
        <f>SUM(AB22:AD22)</f>
        <v>22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169</v>
      </c>
      <c r="F23" s="126">
        <f t="shared" si="3"/>
        <v>0</v>
      </c>
      <c r="G23" s="122">
        <f t="shared" si="3"/>
        <v>1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1</v>
      </c>
      <c r="O23" s="122">
        <f t="shared" si="3"/>
        <v>0</v>
      </c>
      <c r="P23" s="122">
        <f t="shared" si="3"/>
        <v>0</v>
      </c>
      <c r="Q23" s="122">
        <f t="shared" si="3"/>
        <v>0</v>
      </c>
      <c r="R23" s="122">
        <f t="shared" si="3"/>
        <v>0</v>
      </c>
      <c r="S23" s="122">
        <f t="shared" si="3"/>
        <v>0</v>
      </c>
      <c r="T23" s="122">
        <f t="shared" si="3"/>
        <v>1</v>
      </c>
      <c r="U23" s="122">
        <f t="shared" si="3"/>
        <v>0</v>
      </c>
      <c r="V23" s="122">
        <f t="shared" si="3"/>
        <v>0</v>
      </c>
      <c r="W23" s="122">
        <f t="shared" si="3"/>
        <v>145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146</v>
      </c>
      <c r="AB23" s="122">
        <f t="shared" si="3"/>
        <v>0</v>
      </c>
      <c r="AC23" s="122">
        <f t="shared" si="3"/>
        <v>22</v>
      </c>
      <c r="AD23" s="122">
        <f t="shared" si="3"/>
        <v>0</v>
      </c>
      <c r="AE23" s="124">
        <f t="shared" si="3"/>
        <v>22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21</v>
      </c>
      <c r="F25" s="123"/>
      <c r="G25" s="123">
        <v>2</v>
      </c>
      <c r="H25" s="123">
        <v>0</v>
      </c>
      <c r="I25" s="123">
        <v>3</v>
      </c>
      <c r="J25" s="123">
        <v>0</v>
      </c>
      <c r="K25" s="123">
        <v>1</v>
      </c>
      <c r="L25" s="123">
        <v>0</v>
      </c>
      <c r="M25" s="123">
        <v>0</v>
      </c>
      <c r="N25" s="122">
        <f>SUM(G25,H25,I25,J25,K25,L25,M25)</f>
        <v>6</v>
      </c>
      <c r="O25" s="123">
        <v>2</v>
      </c>
      <c r="P25" s="123">
        <v>0</v>
      </c>
      <c r="Q25" s="122">
        <f>SUM(O25:P25)</f>
        <v>2</v>
      </c>
      <c r="R25" s="123">
        <v>1</v>
      </c>
      <c r="S25" s="123">
        <v>0</v>
      </c>
      <c r="T25" s="123">
        <v>0</v>
      </c>
      <c r="U25" s="123">
        <v>0</v>
      </c>
      <c r="V25" s="123">
        <v>1</v>
      </c>
      <c r="W25" s="123">
        <v>10</v>
      </c>
      <c r="X25" s="123">
        <v>0</v>
      </c>
      <c r="Y25" s="123">
        <v>0</v>
      </c>
      <c r="Z25" s="123">
        <v>0</v>
      </c>
      <c r="AA25" s="122">
        <f>SUM(R25:Z25)</f>
        <v>12</v>
      </c>
      <c r="AB25" s="123">
        <v>0</v>
      </c>
      <c r="AC25" s="123">
        <v>0</v>
      </c>
      <c r="AD25" s="123">
        <v>0</v>
      </c>
      <c r="AE25" s="124">
        <f>SUM(AB25:AD25)</f>
        <v>0</v>
      </c>
      <c r="AF25" s="123">
        <v>0</v>
      </c>
      <c r="AG25" s="123">
        <v>1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21</v>
      </c>
      <c r="F26" s="126">
        <f t="shared" si="4"/>
        <v>0</v>
      </c>
      <c r="G26" s="122">
        <f t="shared" si="4"/>
        <v>2</v>
      </c>
      <c r="H26" s="122">
        <f t="shared" si="4"/>
        <v>0</v>
      </c>
      <c r="I26" s="122">
        <f t="shared" si="4"/>
        <v>3</v>
      </c>
      <c r="J26" s="122">
        <f t="shared" si="4"/>
        <v>0</v>
      </c>
      <c r="K26" s="122">
        <f t="shared" si="4"/>
        <v>1</v>
      </c>
      <c r="L26" s="122">
        <f t="shared" si="4"/>
        <v>0</v>
      </c>
      <c r="M26" s="122">
        <f t="shared" si="4"/>
        <v>0</v>
      </c>
      <c r="N26" s="122">
        <f t="shared" si="4"/>
        <v>6</v>
      </c>
      <c r="O26" s="122">
        <f t="shared" si="4"/>
        <v>2</v>
      </c>
      <c r="P26" s="122">
        <f t="shared" si="4"/>
        <v>0</v>
      </c>
      <c r="Q26" s="122">
        <f t="shared" si="4"/>
        <v>2</v>
      </c>
      <c r="R26" s="122">
        <f t="shared" si="4"/>
        <v>1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1</v>
      </c>
      <c r="W26" s="122">
        <f t="shared" si="4"/>
        <v>10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12</v>
      </c>
      <c r="AB26" s="122">
        <f t="shared" si="4"/>
        <v>0</v>
      </c>
      <c r="AC26" s="122">
        <f t="shared" si="4"/>
        <v>0</v>
      </c>
      <c r="AD26" s="122">
        <f t="shared" si="4"/>
        <v>0</v>
      </c>
      <c r="AE26" s="124">
        <f t="shared" si="4"/>
        <v>0</v>
      </c>
      <c r="AF26" s="122">
        <f t="shared" si="4"/>
        <v>0</v>
      </c>
      <c r="AG26" s="122">
        <f t="shared" si="4"/>
        <v>1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41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2">
        <f>SUM(R34:Z34)</f>
        <v>0</v>
      </c>
      <c r="AB34" s="123">
        <v>0</v>
      </c>
      <c r="AC34" s="123">
        <v>41</v>
      </c>
      <c r="AD34" s="123">
        <v>0</v>
      </c>
      <c r="AE34" s="124">
        <f>SUM(AB34:AD34)</f>
        <v>41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41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0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0</v>
      </c>
      <c r="AB35" s="122">
        <f t="shared" si="7"/>
        <v>0</v>
      </c>
      <c r="AC35" s="122">
        <f t="shared" si="7"/>
        <v>41</v>
      </c>
      <c r="AD35" s="122">
        <f t="shared" si="7"/>
        <v>0</v>
      </c>
      <c r="AE35" s="124">
        <f t="shared" si="7"/>
        <v>41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10882</v>
      </c>
      <c r="F37" s="128">
        <f t="shared" si="8"/>
        <v>0</v>
      </c>
      <c r="G37" s="128">
        <f t="shared" si="8"/>
        <v>1712</v>
      </c>
      <c r="H37" s="128">
        <f t="shared" si="8"/>
        <v>2</v>
      </c>
      <c r="I37" s="128">
        <f t="shared" si="8"/>
        <v>666</v>
      </c>
      <c r="J37" s="128">
        <f t="shared" si="8"/>
        <v>181</v>
      </c>
      <c r="K37" s="128">
        <f t="shared" si="8"/>
        <v>23</v>
      </c>
      <c r="L37" s="128">
        <f t="shared" si="8"/>
        <v>7</v>
      </c>
      <c r="M37" s="128">
        <f t="shared" si="8"/>
        <v>24</v>
      </c>
      <c r="N37" s="122">
        <f>SUM(G37,H37,I37,J37,K37,L37,M37)</f>
        <v>2615</v>
      </c>
      <c r="O37" s="128">
        <f>SUM(O16,O19,O22,O25,O28,O31,O34)</f>
        <v>7733</v>
      </c>
      <c r="P37" s="128">
        <f>SUM(P16,P19,P22,P25,P28,P31,P34)</f>
        <v>35</v>
      </c>
      <c r="Q37" s="122">
        <f>SUM(O37:P37)</f>
        <v>7768</v>
      </c>
      <c r="R37" s="128">
        <f t="shared" ref="R37:Z37" si="12">SUM(R16,R19,R22,R25,R28,R31,R34)</f>
        <v>2</v>
      </c>
      <c r="S37" s="128">
        <f t="shared" si="12"/>
        <v>0</v>
      </c>
      <c r="T37" s="128">
        <f t="shared" si="12"/>
        <v>1</v>
      </c>
      <c r="U37" s="128">
        <f t="shared" si="12"/>
        <v>0</v>
      </c>
      <c r="V37" s="128">
        <f t="shared" si="12"/>
        <v>14</v>
      </c>
      <c r="W37" s="128">
        <f t="shared" si="12"/>
        <v>167</v>
      </c>
      <c r="X37" s="128">
        <f t="shared" si="12"/>
        <v>0</v>
      </c>
      <c r="Y37" s="128">
        <f t="shared" si="12"/>
        <v>0</v>
      </c>
      <c r="Z37" s="128">
        <f t="shared" si="12"/>
        <v>13</v>
      </c>
      <c r="AA37" s="122">
        <f>SUM(R37:Z37)</f>
        <v>197</v>
      </c>
      <c r="AB37" s="128">
        <f t="shared" si="10"/>
        <v>0</v>
      </c>
      <c r="AC37" s="128">
        <f t="shared" si="10"/>
        <v>63</v>
      </c>
      <c r="AD37" s="128">
        <f t="shared" si="10"/>
        <v>11</v>
      </c>
      <c r="AE37" s="124">
        <f>SUM(AB37:AD37)</f>
        <v>74</v>
      </c>
      <c r="AF37" s="128">
        <f t="shared" si="11"/>
        <v>0</v>
      </c>
      <c r="AG37" s="128">
        <f t="shared" si="11"/>
        <v>227</v>
      </c>
      <c r="AH37" s="129">
        <f t="shared" si="11"/>
        <v>1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10882</v>
      </c>
      <c r="F38" s="130">
        <f t="shared" si="13"/>
        <v>0</v>
      </c>
      <c r="G38" s="127">
        <f t="shared" si="13"/>
        <v>1712</v>
      </c>
      <c r="H38" s="127">
        <f t="shared" si="13"/>
        <v>2</v>
      </c>
      <c r="I38" s="127">
        <f t="shared" si="13"/>
        <v>666</v>
      </c>
      <c r="J38" s="127">
        <f t="shared" si="13"/>
        <v>181</v>
      </c>
      <c r="K38" s="127">
        <f t="shared" si="13"/>
        <v>23</v>
      </c>
      <c r="L38" s="127">
        <f t="shared" si="13"/>
        <v>7</v>
      </c>
      <c r="M38" s="127">
        <f t="shared" si="13"/>
        <v>24</v>
      </c>
      <c r="N38" s="127">
        <f t="shared" si="13"/>
        <v>2615</v>
      </c>
      <c r="O38" s="127">
        <f t="shared" si="13"/>
        <v>7733</v>
      </c>
      <c r="P38" s="127">
        <f t="shared" si="13"/>
        <v>35</v>
      </c>
      <c r="Q38" s="127">
        <f t="shared" si="13"/>
        <v>7768</v>
      </c>
      <c r="R38" s="127">
        <f t="shared" si="13"/>
        <v>2</v>
      </c>
      <c r="S38" s="127">
        <f t="shared" si="13"/>
        <v>0</v>
      </c>
      <c r="T38" s="127">
        <f t="shared" si="13"/>
        <v>1</v>
      </c>
      <c r="U38" s="127">
        <f t="shared" si="13"/>
        <v>0</v>
      </c>
      <c r="V38" s="127">
        <f t="shared" si="13"/>
        <v>14</v>
      </c>
      <c r="W38" s="127">
        <f t="shared" si="13"/>
        <v>167</v>
      </c>
      <c r="X38" s="127">
        <f t="shared" si="13"/>
        <v>0</v>
      </c>
      <c r="Y38" s="127">
        <f t="shared" si="13"/>
        <v>0</v>
      </c>
      <c r="Z38" s="127">
        <f t="shared" si="13"/>
        <v>13</v>
      </c>
      <c r="AA38" s="127">
        <f t="shared" si="13"/>
        <v>197</v>
      </c>
      <c r="AB38" s="127">
        <f t="shared" si="13"/>
        <v>0</v>
      </c>
      <c r="AC38" s="127">
        <f t="shared" si="13"/>
        <v>63</v>
      </c>
      <c r="AD38" s="127">
        <f t="shared" si="13"/>
        <v>11</v>
      </c>
      <c r="AE38" s="131">
        <f t="shared" si="13"/>
        <v>74</v>
      </c>
      <c r="AF38" s="127">
        <f t="shared" si="13"/>
        <v>0</v>
      </c>
      <c r="AG38" s="127">
        <f t="shared" si="13"/>
        <v>227</v>
      </c>
      <c r="AH38" s="131">
        <f t="shared" si="13"/>
        <v>1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1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1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1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1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1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1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87</v>
      </c>
      <c r="F43" s="123"/>
      <c r="G43" s="123">
        <v>1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2">
        <f>SUM(G43,H43,I43,J43,K43,L43,M43)</f>
        <v>1</v>
      </c>
      <c r="O43" s="123">
        <v>0</v>
      </c>
      <c r="P43" s="123">
        <v>0</v>
      </c>
      <c r="Q43" s="122">
        <f>SUM(O43:P43)</f>
        <v>0</v>
      </c>
      <c r="R43" s="123">
        <v>0</v>
      </c>
      <c r="S43" s="123">
        <v>1</v>
      </c>
      <c r="T43" s="123">
        <v>1</v>
      </c>
      <c r="U43" s="123">
        <v>0</v>
      </c>
      <c r="V43" s="123">
        <v>0</v>
      </c>
      <c r="W43" s="123">
        <v>2</v>
      </c>
      <c r="X43" s="123">
        <v>80</v>
      </c>
      <c r="Y43" s="123">
        <v>2</v>
      </c>
      <c r="Z43" s="123">
        <v>0</v>
      </c>
      <c r="AA43" s="122">
        <f>SUM(R43:Z43)</f>
        <v>86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87</v>
      </c>
      <c r="F44" s="126">
        <f t="shared" si="16"/>
        <v>0</v>
      </c>
      <c r="G44" s="122">
        <f t="shared" si="16"/>
        <v>1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1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0</v>
      </c>
      <c r="S44" s="122">
        <f t="shared" si="16"/>
        <v>1</v>
      </c>
      <c r="T44" s="122">
        <f t="shared" si="16"/>
        <v>1</v>
      </c>
      <c r="U44" s="122">
        <f t="shared" si="16"/>
        <v>0</v>
      </c>
      <c r="V44" s="122">
        <f t="shared" si="16"/>
        <v>0</v>
      </c>
      <c r="W44" s="122">
        <f t="shared" si="16"/>
        <v>2</v>
      </c>
      <c r="X44" s="122">
        <f t="shared" si="16"/>
        <v>80</v>
      </c>
      <c r="Y44" s="122">
        <f t="shared" si="16"/>
        <v>2</v>
      </c>
      <c r="Z44" s="122">
        <f t="shared" si="16"/>
        <v>0</v>
      </c>
      <c r="AA44" s="122">
        <f t="shared" si="16"/>
        <v>86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3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3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3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3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3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3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91</v>
      </c>
      <c r="F52" s="128">
        <f t="shared" si="19"/>
        <v>0</v>
      </c>
      <c r="G52" s="128">
        <f t="shared" si="19"/>
        <v>1</v>
      </c>
      <c r="H52" s="128">
        <f t="shared" si="19"/>
        <v>0</v>
      </c>
      <c r="I52" s="128">
        <f t="shared" si="19"/>
        <v>0</v>
      </c>
      <c r="J52" s="128">
        <f t="shared" si="19"/>
        <v>0</v>
      </c>
      <c r="K52" s="128">
        <f t="shared" si="19"/>
        <v>0</v>
      </c>
      <c r="L52" s="128">
        <f t="shared" si="19"/>
        <v>0</v>
      </c>
      <c r="M52" s="128">
        <f t="shared" si="19"/>
        <v>0</v>
      </c>
      <c r="N52" s="122">
        <f>SUM(G52,H52,I52,J52,K52,L52,M52)</f>
        <v>1</v>
      </c>
      <c r="O52" s="128">
        <f>SUM(O40,O43,O46,O49)</f>
        <v>0</v>
      </c>
      <c r="P52" s="128">
        <f>SUM(P40,P43,P46,P49)</f>
        <v>0</v>
      </c>
      <c r="Q52" s="122">
        <f>SUM(O52:P52)</f>
        <v>0</v>
      </c>
      <c r="R52" s="128">
        <f t="shared" ref="R52:Z52" si="23">SUM(R40,R43,R46,R49)</f>
        <v>1</v>
      </c>
      <c r="S52" s="128">
        <f t="shared" si="23"/>
        <v>1</v>
      </c>
      <c r="T52" s="128">
        <f t="shared" si="23"/>
        <v>4</v>
      </c>
      <c r="U52" s="128">
        <f t="shared" si="23"/>
        <v>0</v>
      </c>
      <c r="V52" s="128">
        <f t="shared" si="23"/>
        <v>0</v>
      </c>
      <c r="W52" s="128">
        <f t="shared" si="23"/>
        <v>2</v>
      </c>
      <c r="X52" s="128">
        <f t="shared" si="23"/>
        <v>80</v>
      </c>
      <c r="Y52" s="128">
        <f t="shared" si="23"/>
        <v>2</v>
      </c>
      <c r="Z52" s="128">
        <f t="shared" si="23"/>
        <v>0</v>
      </c>
      <c r="AA52" s="122">
        <f>SUM(R52:Z52)</f>
        <v>90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0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91</v>
      </c>
      <c r="F53" s="130">
        <f t="shared" si="24"/>
        <v>0</v>
      </c>
      <c r="G53" s="127">
        <f t="shared" si="24"/>
        <v>1</v>
      </c>
      <c r="H53" s="127">
        <f t="shared" si="24"/>
        <v>0</v>
      </c>
      <c r="I53" s="127">
        <f t="shared" si="24"/>
        <v>0</v>
      </c>
      <c r="J53" s="127">
        <f t="shared" si="24"/>
        <v>0</v>
      </c>
      <c r="K53" s="127">
        <f t="shared" si="24"/>
        <v>0</v>
      </c>
      <c r="L53" s="127">
        <f t="shared" si="24"/>
        <v>0</v>
      </c>
      <c r="M53" s="127">
        <f t="shared" si="24"/>
        <v>0</v>
      </c>
      <c r="N53" s="127">
        <f t="shared" si="24"/>
        <v>1</v>
      </c>
      <c r="O53" s="127">
        <f t="shared" si="24"/>
        <v>0</v>
      </c>
      <c r="P53" s="127">
        <f t="shared" si="24"/>
        <v>0</v>
      </c>
      <c r="Q53" s="127">
        <f t="shared" si="24"/>
        <v>0</v>
      </c>
      <c r="R53" s="127">
        <f t="shared" si="24"/>
        <v>1</v>
      </c>
      <c r="S53" s="127">
        <f t="shared" si="24"/>
        <v>1</v>
      </c>
      <c r="T53" s="127">
        <f t="shared" si="24"/>
        <v>4</v>
      </c>
      <c r="U53" s="127">
        <f t="shared" si="24"/>
        <v>0</v>
      </c>
      <c r="V53" s="127">
        <f t="shared" si="24"/>
        <v>0</v>
      </c>
      <c r="W53" s="127">
        <f t="shared" si="24"/>
        <v>2</v>
      </c>
      <c r="X53" s="127">
        <f t="shared" si="24"/>
        <v>80</v>
      </c>
      <c r="Y53" s="127">
        <f t="shared" si="24"/>
        <v>2</v>
      </c>
      <c r="Z53" s="127">
        <f t="shared" si="24"/>
        <v>0</v>
      </c>
      <c r="AA53" s="127">
        <f t="shared" si="24"/>
        <v>90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0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1009</v>
      </c>
      <c r="F58" s="123"/>
      <c r="G58" s="123">
        <v>253</v>
      </c>
      <c r="H58" s="123">
        <v>1</v>
      </c>
      <c r="I58" s="123">
        <v>134</v>
      </c>
      <c r="J58" s="123">
        <v>52</v>
      </c>
      <c r="K58" s="123">
        <v>5</v>
      </c>
      <c r="L58" s="123">
        <v>0</v>
      </c>
      <c r="M58" s="123">
        <v>23</v>
      </c>
      <c r="N58" s="122">
        <f>SUM(G58,H58,I58,J58,K58,L58,M58)</f>
        <v>468</v>
      </c>
      <c r="O58" s="123">
        <v>8</v>
      </c>
      <c r="P58" s="123">
        <v>30</v>
      </c>
      <c r="Q58" s="122">
        <f>SUM(O58:P58)</f>
        <v>38</v>
      </c>
      <c r="R58" s="123">
        <v>4</v>
      </c>
      <c r="S58" s="123">
        <v>3</v>
      </c>
      <c r="T58" s="123">
        <v>4</v>
      </c>
      <c r="U58" s="123">
        <v>2</v>
      </c>
      <c r="V58" s="123">
        <v>24</v>
      </c>
      <c r="W58" s="123">
        <v>411</v>
      </c>
      <c r="X58" s="123">
        <v>0</v>
      </c>
      <c r="Y58" s="123">
        <v>0</v>
      </c>
      <c r="Z58" s="123">
        <v>11</v>
      </c>
      <c r="AA58" s="122">
        <f>SUM(R58:Z58)</f>
        <v>459</v>
      </c>
      <c r="AB58" s="123">
        <v>0</v>
      </c>
      <c r="AC58" s="123">
        <v>0</v>
      </c>
      <c r="AD58" s="123">
        <v>33</v>
      </c>
      <c r="AE58" s="124">
        <f>SUM(AB58:AD58)</f>
        <v>33</v>
      </c>
      <c r="AF58" s="123">
        <v>0</v>
      </c>
      <c r="AG58" s="123">
        <v>10</v>
      </c>
      <c r="AH58" s="125">
        <v>1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1009</v>
      </c>
      <c r="F59" s="126">
        <f t="shared" si="26"/>
        <v>0</v>
      </c>
      <c r="G59" s="122">
        <f t="shared" si="26"/>
        <v>253</v>
      </c>
      <c r="H59" s="122">
        <f t="shared" si="26"/>
        <v>1</v>
      </c>
      <c r="I59" s="122">
        <f t="shared" si="26"/>
        <v>134</v>
      </c>
      <c r="J59" s="122">
        <f t="shared" si="26"/>
        <v>52</v>
      </c>
      <c r="K59" s="122">
        <f t="shared" si="26"/>
        <v>5</v>
      </c>
      <c r="L59" s="122">
        <f t="shared" si="26"/>
        <v>0</v>
      </c>
      <c r="M59" s="122">
        <f t="shared" si="26"/>
        <v>23</v>
      </c>
      <c r="N59" s="122">
        <f t="shared" si="26"/>
        <v>468</v>
      </c>
      <c r="O59" s="122">
        <f t="shared" si="26"/>
        <v>8</v>
      </c>
      <c r="P59" s="122">
        <f t="shared" si="26"/>
        <v>30</v>
      </c>
      <c r="Q59" s="122">
        <f t="shared" si="26"/>
        <v>38</v>
      </c>
      <c r="R59" s="122">
        <f t="shared" si="26"/>
        <v>4</v>
      </c>
      <c r="S59" s="122">
        <f t="shared" si="26"/>
        <v>3</v>
      </c>
      <c r="T59" s="122">
        <f t="shared" si="26"/>
        <v>4</v>
      </c>
      <c r="U59" s="122">
        <f t="shared" si="26"/>
        <v>2</v>
      </c>
      <c r="V59" s="122">
        <f t="shared" si="26"/>
        <v>24</v>
      </c>
      <c r="W59" s="122">
        <f t="shared" si="26"/>
        <v>411</v>
      </c>
      <c r="X59" s="122">
        <f t="shared" si="26"/>
        <v>0</v>
      </c>
      <c r="Y59" s="122">
        <f t="shared" si="26"/>
        <v>0</v>
      </c>
      <c r="Z59" s="122">
        <f t="shared" si="26"/>
        <v>11</v>
      </c>
      <c r="AA59" s="122">
        <f t="shared" si="26"/>
        <v>459</v>
      </c>
      <c r="AB59" s="122">
        <f t="shared" si="26"/>
        <v>0</v>
      </c>
      <c r="AC59" s="122">
        <f t="shared" si="26"/>
        <v>0</v>
      </c>
      <c r="AD59" s="122">
        <f t="shared" si="26"/>
        <v>33</v>
      </c>
      <c r="AE59" s="124">
        <f t="shared" si="26"/>
        <v>33</v>
      </c>
      <c r="AF59" s="122">
        <f t="shared" si="26"/>
        <v>0</v>
      </c>
      <c r="AG59" s="122">
        <f t="shared" si="26"/>
        <v>10</v>
      </c>
      <c r="AH59" s="124">
        <f t="shared" si="26"/>
        <v>1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18</v>
      </c>
      <c r="F61" s="123"/>
      <c r="G61" s="123">
        <v>3</v>
      </c>
      <c r="H61" s="123">
        <v>0</v>
      </c>
      <c r="I61" s="123">
        <v>1</v>
      </c>
      <c r="J61" s="123">
        <v>1</v>
      </c>
      <c r="K61" s="123">
        <v>0</v>
      </c>
      <c r="L61" s="123">
        <v>0</v>
      </c>
      <c r="M61" s="123">
        <v>0</v>
      </c>
      <c r="N61" s="122">
        <f>SUM(G61,H61,I61,J61,K61,L61,M61)</f>
        <v>5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6</v>
      </c>
      <c r="U61" s="123">
        <v>0</v>
      </c>
      <c r="V61" s="123">
        <v>7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13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18</v>
      </c>
      <c r="F62" s="126">
        <f t="shared" si="27"/>
        <v>0</v>
      </c>
      <c r="G62" s="122">
        <f t="shared" si="27"/>
        <v>3</v>
      </c>
      <c r="H62" s="122">
        <f t="shared" si="27"/>
        <v>0</v>
      </c>
      <c r="I62" s="122">
        <f t="shared" si="27"/>
        <v>1</v>
      </c>
      <c r="J62" s="122">
        <f t="shared" si="27"/>
        <v>1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5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6</v>
      </c>
      <c r="U62" s="122">
        <f t="shared" si="27"/>
        <v>0</v>
      </c>
      <c r="V62" s="122">
        <f t="shared" si="27"/>
        <v>7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13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1027</v>
      </c>
      <c r="F67" s="137">
        <f t="shared" si="29"/>
        <v>0</v>
      </c>
      <c r="G67" s="137">
        <f t="shared" si="29"/>
        <v>256</v>
      </c>
      <c r="H67" s="137">
        <f t="shared" si="29"/>
        <v>1</v>
      </c>
      <c r="I67" s="137">
        <f t="shared" si="29"/>
        <v>135</v>
      </c>
      <c r="J67" s="137">
        <f t="shared" si="29"/>
        <v>53</v>
      </c>
      <c r="K67" s="137">
        <f t="shared" si="29"/>
        <v>5</v>
      </c>
      <c r="L67" s="137">
        <f t="shared" si="29"/>
        <v>0</v>
      </c>
      <c r="M67" s="137">
        <f t="shared" si="29"/>
        <v>23</v>
      </c>
      <c r="N67" s="138">
        <f>SUM(G67,H67,I67,J67,K67,L67,M67)</f>
        <v>473</v>
      </c>
      <c r="O67" s="137">
        <f>SUM(O58,O61,O64)</f>
        <v>8</v>
      </c>
      <c r="P67" s="137">
        <f>SUM(P58,P61,P64)</f>
        <v>30</v>
      </c>
      <c r="Q67" s="138">
        <f>SUM(O67:P67)</f>
        <v>38</v>
      </c>
      <c r="R67" s="137">
        <f t="shared" ref="R67:Z67" si="33">SUM(R58,R61,R64)</f>
        <v>4</v>
      </c>
      <c r="S67" s="137">
        <f t="shared" si="33"/>
        <v>3</v>
      </c>
      <c r="T67" s="137">
        <f t="shared" si="33"/>
        <v>10</v>
      </c>
      <c r="U67" s="137">
        <f t="shared" si="33"/>
        <v>2</v>
      </c>
      <c r="V67" s="137">
        <f t="shared" si="33"/>
        <v>31</v>
      </c>
      <c r="W67" s="137">
        <f t="shared" si="33"/>
        <v>411</v>
      </c>
      <c r="X67" s="137">
        <f t="shared" si="33"/>
        <v>0</v>
      </c>
      <c r="Y67" s="137">
        <f t="shared" si="33"/>
        <v>0</v>
      </c>
      <c r="Z67" s="137">
        <f t="shared" si="33"/>
        <v>11</v>
      </c>
      <c r="AA67" s="138">
        <f>SUM(R67:Z67)</f>
        <v>472</v>
      </c>
      <c r="AB67" s="137">
        <f t="shared" si="31"/>
        <v>0</v>
      </c>
      <c r="AC67" s="137">
        <f t="shared" si="31"/>
        <v>0</v>
      </c>
      <c r="AD67" s="137">
        <f t="shared" si="31"/>
        <v>33</v>
      </c>
      <c r="AE67" s="139">
        <f>SUM(AB67:AD67)</f>
        <v>33</v>
      </c>
      <c r="AF67" s="137">
        <f t="shared" si="32"/>
        <v>0</v>
      </c>
      <c r="AG67" s="137">
        <f t="shared" si="32"/>
        <v>10</v>
      </c>
      <c r="AH67" s="140">
        <f t="shared" si="32"/>
        <v>1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1027</v>
      </c>
      <c r="F68" s="130">
        <f t="shared" si="34"/>
        <v>0</v>
      </c>
      <c r="G68" s="127">
        <f t="shared" si="34"/>
        <v>256</v>
      </c>
      <c r="H68" s="127">
        <f t="shared" si="34"/>
        <v>1</v>
      </c>
      <c r="I68" s="127">
        <f t="shared" si="34"/>
        <v>135</v>
      </c>
      <c r="J68" s="127">
        <f t="shared" si="34"/>
        <v>53</v>
      </c>
      <c r="K68" s="127">
        <f t="shared" si="34"/>
        <v>5</v>
      </c>
      <c r="L68" s="127">
        <f t="shared" si="34"/>
        <v>0</v>
      </c>
      <c r="M68" s="127">
        <f t="shared" si="34"/>
        <v>23</v>
      </c>
      <c r="N68" s="127">
        <f t="shared" si="34"/>
        <v>473</v>
      </c>
      <c r="O68" s="127">
        <f t="shared" si="34"/>
        <v>8</v>
      </c>
      <c r="P68" s="127">
        <f t="shared" si="34"/>
        <v>30</v>
      </c>
      <c r="Q68" s="127">
        <f t="shared" si="34"/>
        <v>38</v>
      </c>
      <c r="R68" s="127">
        <f t="shared" si="34"/>
        <v>4</v>
      </c>
      <c r="S68" s="127">
        <f t="shared" si="34"/>
        <v>3</v>
      </c>
      <c r="T68" s="127">
        <f t="shared" si="34"/>
        <v>10</v>
      </c>
      <c r="U68" s="127">
        <f t="shared" si="34"/>
        <v>2</v>
      </c>
      <c r="V68" s="127">
        <f t="shared" si="34"/>
        <v>31</v>
      </c>
      <c r="W68" s="127">
        <f t="shared" si="34"/>
        <v>411</v>
      </c>
      <c r="X68" s="127">
        <f t="shared" si="34"/>
        <v>0</v>
      </c>
      <c r="Y68" s="127">
        <f t="shared" si="34"/>
        <v>0</v>
      </c>
      <c r="Z68" s="127">
        <f t="shared" si="34"/>
        <v>11</v>
      </c>
      <c r="AA68" s="127">
        <f t="shared" si="34"/>
        <v>472</v>
      </c>
      <c r="AB68" s="127">
        <f t="shared" si="34"/>
        <v>0</v>
      </c>
      <c r="AC68" s="127">
        <f t="shared" si="34"/>
        <v>0</v>
      </c>
      <c r="AD68" s="127">
        <f t="shared" si="34"/>
        <v>33</v>
      </c>
      <c r="AE68" s="131">
        <f t="shared" si="34"/>
        <v>33</v>
      </c>
      <c r="AF68" s="127">
        <f t="shared" si="34"/>
        <v>0</v>
      </c>
      <c r="AG68" s="127">
        <f t="shared" si="34"/>
        <v>10</v>
      </c>
      <c r="AH68" s="131">
        <f t="shared" si="34"/>
        <v>1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0</v>
      </c>
      <c r="F70" s="123"/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2">
        <f>SUM(G70,H70,I70,J70,K70,L70,M70)</f>
        <v>0</v>
      </c>
      <c r="O70" s="123">
        <v>0</v>
      </c>
      <c r="P70" s="123">
        <v>0</v>
      </c>
      <c r="Q70" s="122">
        <f>SUM(O70:P70)</f>
        <v>0</v>
      </c>
      <c r="R70" s="123">
        <v>0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0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0</v>
      </c>
      <c r="F71" s="126">
        <f t="shared" si="35"/>
        <v>0</v>
      </c>
      <c r="G71" s="122">
        <f t="shared" si="35"/>
        <v>0</v>
      </c>
      <c r="H71" s="122">
        <f t="shared" si="35"/>
        <v>0</v>
      </c>
      <c r="I71" s="122">
        <f t="shared" si="35"/>
        <v>0</v>
      </c>
      <c r="J71" s="122">
        <f t="shared" si="35"/>
        <v>0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0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0</v>
      </c>
      <c r="S71" s="122">
        <f t="shared" si="36"/>
        <v>0</v>
      </c>
      <c r="T71" s="122">
        <f t="shared" si="36"/>
        <v>0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0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0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0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0</v>
      </c>
      <c r="F80" s="133">
        <f t="shared" si="39"/>
        <v>0</v>
      </c>
      <c r="G80" s="132">
        <f t="shared" si="39"/>
        <v>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0</v>
      </c>
      <c r="T80" s="132">
        <f t="shared" si="39"/>
        <v>0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0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0</v>
      </c>
      <c r="F82" s="135">
        <f t="shared" si="40"/>
        <v>0</v>
      </c>
      <c r="G82" s="135">
        <f t="shared" si="40"/>
        <v>0</v>
      </c>
      <c r="H82" s="135">
        <f t="shared" si="40"/>
        <v>0</v>
      </c>
      <c r="I82" s="135">
        <f t="shared" si="40"/>
        <v>0</v>
      </c>
      <c r="J82" s="135">
        <f t="shared" si="40"/>
        <v>0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0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0</v>
      </c>
      <c r="S82" s="135">
        <f t="shared" si="44"/>
        <v>0</v>
      </c>
      <c r="T82" s="135">
        <f t="shared" si="44"/>
        <v>0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0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0</v>
      </c>
      <c r="F83" s="130">
        <f t="shared" si="45"/>
        <v>0</v>
      </c>
      <c r="G83" s="127">
        <f t="shared" si="45"/>
        <v>0</v>
      </c>
      <c r="H83" s="127">
        <f t="shared" si="45"/>
        <v>0</v>
      </c>
      <c r="I83" s="127">
        <f t="shared" si="45"/>
        <v>0</v>
      </c>
      <c r="J83" s="127">
        <f t="shared" si="45"/>
        <v>0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0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0</v>
      </c>
      <c r="S83" s="127">
        <f t="shared" si="45"/>
        <v>0</v>
      </c>
      <c r="T83" s="127">
        <f t="shared" si="45"/>
        <v>0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0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8170</v>
      </c>
      <c r="F97" s="123"/>
      <c r="G97" s="123">
        <v>6022</v>
      </c>
      <c r="H97" s="123">
        <v>14</v>
      </c>
      <c r="I97" s="123">
        <v>1165</v>
      </c>
      <c r="J97" s="123">
        <v>515</v>
      </c>
      <c r="K97" s="123">
        <v>128</v>
      </c>
      <c r="L97" s="123">
        <v>5</v>
      </c>
      <c r="M97" s="123">
        <v>44</v>
      </c>
      <c r="N97" s="122">
        <f>SUM(G97,H97,I97,J97,K97,L97,M97)</f>
        <v>7893</v>
      </c>
      <c r="O97" s="123">
        <v>137</v>
      </c>
      <c r="P97" s="123">
        <v>17</v>
      </c>
      <c r="Q97" s="122">
        <f>SUM(O97:P97)</f>
        <v>154</v>
      </c>
      <c r="R97" s="123">
        <v>7</v>
      </c>
      <c r="S97" s="123">
        <v>12</v>
      </c>
      <c r="T97" s="123">
        <v>7</v>
      </c>
      <c r="U97" s="123">
        <v>3</v>
      </c>
      <c r="V97" s="123">
        <v>13</v>
      </c>
      <c r="W97" s="123">
        <v>2</v>
      </c>
      <c r="X97" s="123">
        <v>0</v>
      </c>
      <c r="Y97" s="123">
        <v>0</v>
      </c>
      <c r="Z97" s="123">
        <v>0</v>
      </c>
      <c r="AA97" s="122">
        <f>SUM(R97:Z97)</f>
        <v>44</v>
      </c>
      <c r="AB97" s="123">
        <v>0</v>
      </c>
      <c r="AC97" s="123">
        <v>0</v>
      </c>
      <c r="AD97" s="123">
        <v>9</v>
      </c>
      <c r="AE97" s="124">
        <f>SUM(AB97:AD97)</f>
        <v>9</v>
      </c>
      <c r="AF97" s="123">
        <v>0</v>
      </c>
      <c r="AG97" s="123">
        <v>70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8170</v>
      </c>
      <c r="F98" s="126">
        <f t="shared" si="55"/>
        <v>0</v>
      </c>
      <c r="G98" s="122">
        <f t="shared" si="55"/>
        <v>6022</v>
      </c>
      <c r="H98" s="122">
        <f t="shared" si="55"/>
        <v>14</v>
      </c>
      <c r="I98" s="122">
        <f t="shared" si="55"/>
        <v>1165</v>
      </c>
      <c r="J98" s="122">
        <f t="shared" si="55"/>
        <v>515</v>
      </c>
      <c r="K98" s="122">
        <f t="shared" si="55"/>
        <v>128</v>
      </c>
      <c r="L98" s="122">
        <f t="shared" si="55"/>
        <v>5</v>
      </c>
      <c r="M98" s="122">
        <f t="shared" si="55"/>
        <v>44</v>
      </c>
      <c r="N98" s="122">
        <f t="shared" si="55"/>
        <v>7893</v>
      </c>
      <c r="O98" s="122">
        <f t="shared" si="55"/>
        <v>137</v>
      </c>
      <c r="P98" s="122">
        <f t="shared" si="55"/>
        <v>17</v>
      </c>
      <c r="Q98" s="122">
        <f t="shared" si="55"/>
        <v>154</v>
      </c>
      <c r="R98" s="122">
        <f t="shared" si="55"/>
        <v>7</v>
      </c>
      <c r="S98" s="122">
        <f t="shared" si="55"/>
        <v>12</v>
      </c>
      <c r="T98" s="122">
        <f t="shared" si="55"/>
        <v>7</v>
      </c>
      <c r="U98" s="122">
        <f t="shared" si="55"/>
        <v>3</v>
      </c>
      <c r="V98" s="122">
        <f t="shared" si="55"/>
        <v>13</v>
      </c>
      <c r="W98" s="122">
        <f t="shared" si="55"/>
        <v>2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44</v>
      </c>
      <c r="AB98" s="122">
        <f t="shared" si="55"/>
        <v>0</v>
      </c>
      <c r="AC98" s="122">
        <f t="shared" si="55"/>
        <v>0</v>
      </c>
      <c r="AD98" s="122">
        <f t="shared" si="55"/>
        <v>9</v>
      </c>
      <c r="AE98" s="124">
        <f t="shared" si="55"/>
        <v>9</v>
      </c>
      <c r="AF98" s="122">
        <f t="shared" si="55"/>
        <v>0</v>
      </c>
      <c r="AG98" s="122">
        <f t="shared" si="55"/>
        <v>70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1331</v>
      </c>
      <c r="F100" s="123"/>
      <c r="G100" s="123">
        <v>778</v>
      </c>
      <c r="H100" s="123">
        <v>10</v>
      </c>
      <c r="I100" s="123">
        <v>157</v>
      </c>
      <c r="J100" s="123">
        <v>95</v>
      </c>
      <c r="K100" s="123">
        <v>43</v>
      </c>
      <c r="L100" s="123">
        <v>0</v>
      </c>
      <c r="M100" s="123">
        <v>3</v>
      </c>
      <c r="N100" s="122">
        <f>SUM(G100,H100,I100,J100,K100,L100,M100)</f>
        <v>1086</v>
      </c>
      <c r="O100" s="123">
        <v>8</v>
      </c>
      <c r="P100" s="123">
        <v>2</v>
      </c>
      <c r="Q100" s="122">
        <f>SUM(O100:P100)</f>
        <v>10</v>
      </c>
      <c r="R100" s="123">
        <v>185</v>
      </c>
      <c r="S100" s="123">
        <v>5</v>
      </c>
      <c r="T100" s="123">
        <v>25</v>
      </c>
      <c r="U100" s="123">
        <v>5</v>
      </c>
      <c r="V100" s="123">
        <v>0</v>
      </c>
      <c r="W100" s="123">
        <v>3</v>
      </c>
      <c r="X100" s="123">
        <v>0</v>
      </c>
      <c r="Y100" s="123">
        <v>0</v>
      </c>
      <c r="Z100" s="123">
        <v>0</v>
      </c>
      <c r="AA100" s="122">
        <f>SUM(R100:Z100)</f>
        <v>223</v>
      </c>
      <c r="AB100" s="123">
        <v>0</v>
      </c>
      <c r="AC100" s="123">
        <v>0</v>
      </c>
      <c r="AD100" s="123">
        <v>1</v>
      </c>
      <c r="AE100" s="124">
        <f>SUM(AB100:AD100)</f>
        <v>1</v>
      </c>
      <c r="AF100" s="123">
        <v>0</v>
      </c>
      <c r="AG100" s="123">
        <v>11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1331</v>
      </c>
      <c r="F101" s="126">
        <f t="shared" si="56"/>
        <v>0</v>
      </c>
      <c r="G101" s="122">
        <f t="shared" si="56"/>
        <v>778</v>
      </c>
      <c r="H101" s="122">
        <f t="shared" si="56"/>
        <v>10</v>
      </c>
      <c r="I101" s="122">
        <f t="shared" si="56"/>
        <v>157</v>
      </c>
      <c r="J101" s="122">
        <f t="shared" si="56"/>
        <v>95</v>
      </c>
      <c r="K101" s="122">
        <f t="shared" si="56"/>
        <v>43</v>
      </c>
      <c r="L101" s="122">
        <f t="shared" si="56"/>
        <v>0</v>
      </c>
      <c r="M101" s="122">
        <f t="shared" si="56"/>
        <v>3</v>
      </c>
      <c r="N101" s="122">
        <f t="shared" si="56"/>
        <v>1086</v>
      </c>
      <c r="O101" s="122">
        <f t="shared" si="56"/>
        <v>8</v>
      </c>
      <c r="P101" s="122">
        <f t="shared" si="56"/>
        <v>2</v>
      </c>
      <c r="Q101" s="122">
        <f t="shared" si="56"/>
        <v>10</v>
      </c>
      <c r="R101" s="122">
        <f t="shared" si="56"/>
        <v>185</v>
      </c>
      <c r="S101" s="122">
        <f t="shared" si="56"/>
        <v>5</v>
      </c>
      <c r="T101" s="122">
        <f t="shared" si="56"/>
        <v>25</v>
      </c>
      <c r="U101" s="122">
        <f t="shared" si="56"/>
        <v>5</v>
      </c>
      <c r="V101" s="122">
        <f t="shared" si="56"/>
        <v>0</v>
      </c>
      <c r="W101" s="122">
        <f t="shared" si="56"/>
        <v>3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223</v>
      </c>
      <c r="AB101" s="122">
        <f t="shared" si="56"/>
        <v>0</v>
      </c>
      <c r="AC101" s="122">
        <f t="shared" si="56"/>
        <v>0</v>
      </c>
      <c r="AD101" s="122">
        <f t="shared" si="56"/>
        <v>1</v>
      </c>
      <c r="AE101" s="124">
        <f t="shared" si="56"/>
        <v>1</v>
      </c>
      <c r="AF101" s="122">
        <f t="shared" si="56"/>
        <v>0</v>
      </c>
      <c r="AG101" s="122">
        <f t="shared" si="56"/>
        <v>11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9501</v>
      </c>
      <c r="F103" s="128">
        <f t="shared" si="57"/>
        <v>0</v>
      </c>
      <c r="G103" s="128">
        <f t="shared" si="57"/>
        <v>6800</v>
      </c>
      <c r="H103" s="128">
        <f t="shared" si="57"/>
        <v>24</v>
      </c>
      <c r="I103" s="128">
        <f t="shared" si="57"/>
        <v>1322</v>
      </c>
      <c r="J103" s="128">
        <f t="shared" si="57"/>
        <v>610</v>
      </c>
      <c r="K103" s="128">
        <f t="shared" si="57"/>
        <v>171</v>
      </c>
      <c r="L103" s="128">
        <f t="shared" si="57"/>
        <v>5</v>
      </c>
      <c r="M103" s="128">
        <f t="shared" si="57"/>
        <v>47</v>
      </c>
      <c r="N103" s="122">
        <f>SUM(G103,H103,I103,J103,K103,L103,M103)</f>
        <v>8979</v>
      </c>
      <c r="O103" s="128">
        <f>SUM(O97,O100)</f>
        <v>145</v>
      </c>
      <c r="P103" s="128">
        <f>SUM(P97,P100)</f>
        <v>19</v>
      </c>
      <c r="Q103" s="122">
        <f>SUM(O103:P103)</f>
        <v>164</v>
      </c>
      <c r="R103" s="128">
        <f t="shared" ref="R103:Z103" si="61">SUM(R97,R100)</f>
        <v>192</v>
      </c>
      <c r="S103" s="128">
        <f t="shared" si="61"/>
        <v>17</v>
      </c>
      <c r="T103" s="128">
        <f t="shared" si="61"/>
        <v>32</v>
      </c>
      <c r="U103" s="128">
        <f t="shared" si="61"/>
        <v>8</v>
      </c>
      <c r="V103" s="128">
        <f t="shared" si="61"/>
        <v>13</v>
      </c>
      <c r="W103" s="128">
        <f t="shared" si="61"/>
        <v>5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267</v>
      </c>
      <c r="AB103" s="128">
        <f t="shared" si="59"/>
        <v>0</v>
      </c>
      <c r="AC103" s="128">
        <f t="shared" si="59"/>
        <v>0</v>
      </c>
      <c r="AD103" s="128">
        <f t="shared" si="59"/>
        <v>10</v>
      </c>
      <c r="AE103" s="124">
        <f>SUM(AB103:AD103)</f>
        <v>10</v>
      </c>
      <c r="AF103" s="128">
        <f t="shared" si="60"/>
        <v>0</v>
      </c>
      <c r="AG103" s="128">
        <f t="shared" si="60"/>
        <v>81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9501</v>
      </c>
      <c r="F104" s="130">
        <f t="shared" si="62"/>
        <v>0</v>
      </c>
      <c r="G104" s="127">
        <f t="shared" si="62"/>
        <v>6800</v>
      </c>
      <c r="H104" s="127">
        <f t="shared" si="62"/>
        <v>24</v>
      </c>
      <c r="I104" s="127">
        <f t="shared" si="62"/>
        <v>1322</v>
      </c>
      <c r="J104" s="127">
        <f t="shared" si="62"/>
        <v>610</v>
      </c>
      <c r="K104" s="127">
        <f t="shared" si="62"/>
        <v>171</v>
      </c>
      <c r="L104" s="127">
        <f t="shared" si="62"/>
        <v>5</v>
      </c>
      <c r="M104" s="127">
        <f t="shared" si="62"/>
        <v>47</v>
      </c>
      <c r="N104" s="127">
        <f t="shared" si="62"/>
        <v>8979</v>
      </c>
      <c r="O104" s="127">
        <f t="shared" si="62"/>
        <v>145</v>
      </c>
      <c r="P104" s="127">
        <f t="shared" si="62"/>
        <v>19</v>
      </c>
      <c r="Q104" s="127">
        <f t="shared" si="62"/>
        <v>164</v>
      </c>
      <c r="R104" s="127">
        <f t="shared" si="62"/>
        <v>192</v>
      </c>
      <c r="S104" s="127">
        <f t="shared" si="62"/>
        <v>17</v>
      </c>
      <c r="T104" s="127">
        <f t="shared" si="62"/>
        <v>32</v>
      </c>
      <c r="U104" s="127">
        <f t="shared" si="62"/>
        <v>8</v>
      </c>
      <c r="V104" s="127">
        <f t="shared" si="62"/>
        <v>13</v>
      </c>
      <c r="W104" s="127">
        <f t="shared" si="62"/>
        <v>5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267</v>
      </c>
      <c r="AB104" s="127">
        <f t="shared" si="62"/>
        <v>0</v>
      </c>
      <c r="AC104" s="127">
        <f t="shared" si="62"/>
        <v>0</v>
      </c>
      <c r="AD104" s="127">
        <f t="shared" si="62"/>
        <v>10</v>
      </c>
      <c r="AE104" s="131">
        <f t="shared" si="62"/>
        <v>10</v>
      </c>
      <c r="AF104" s="127">
        <f t="shared" si="62"/>
        <v>0</v>
      </c>
      <c r="AG104" s="127">
        <f t="shared" si="62"/>
        <v>81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2</v>
      </c>
      <c r="F106" s="123"/>
      <c r="G106" s="123">
        <v>1</v>
      </c>
      <c r="H106" s="123">
        <v>0</v>
      </c>
      <c r="I106" s="123">
        <v>0</v>
      </c>
      <c r="J106" s="123">
        <v>0</v>
      </c>
      <c r="K106" s="123">
        <v>1</v>
      </c>
      <c r="L106" s="123">
        <v>0</v>
      </c>
      <c r="M106" s="123">
        <v>0</v>
      </c>
      <c r="N106" s="122">
        <f>SUM(G106,H106,I106,J106,K106,L106,M106)</f>
        <v>2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2</v>
      </c>
      <c r="F107" s="126">
        <f t="shared" si="63"/>
        <v>0</v>
      </c>
      <c r="G107" s="122">
        <f t="shared" si="63"/>
        <v>1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1</v>
      </c>
      <c r="L107" s="122">
        <f t="shared" si="63"/>
        <v>0</v>
      </c>
      <c r="M107" s="122">
        <f t="shared" si="63"/>
        <v>0</v>
      </c>
      <c r="N107" s="122">
        <f t="shared" si="63"/>
        <v>2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0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0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0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0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0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2</v>
      </c>
      <c r="F115" s="137">
        <f t="shared" si="66"/>
        <v>0</v>
      </c>
      <c r="G115" s="137">
        <f t="shared" si="66"/>
        <v>1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1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2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0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0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2</v>
      </c>
      <c r="F116" s="130">
        <f t="shared" si="71"/>
        <v>0</v>
      </c>
      <c r="G116" s="127">
        <f t="shared" si="71"/>
        <v>1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1</v>
      </c>
      <c r="L116" s="127">
        <f t="shared" si="71"/>
        <v>0</v>
      </c>
      <c r="M116" s="127">
        <f t="shared" si="71"/>
        <v>0</v>
      </c>
      <c r="N116" s="127">
        <f t="shared" si="71"/>
        <v>2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0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0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54</v>
      </c>
      <c r="F118" s="123"/>
      <c r="G118" s="123">
        <v>32</v>
      </c>
      <c r="H118" s="123">
        <v>0</v>
      </c>
      <c r="I118" s="123">
        <v>1</v>
      </c>
      <c r="J118" s="123">
        <v>1</v>
      </c>
      <c r="K118" s="123">
        <v>0</v>
      </c>
      <c r="L118" s="123">
        <v>0</v>
      </c>
      <c r="M118" s="123">
        <v>0</v>
      </c>
      <c r="N118" s="122">
        <f>SUM(G118,H118,I118,J118,K118,L118,M118)</f>
        <v>34</v>
      </c>
      <c r="O118" s="123">
        <v>13</v>
      </c>
      <c r="P118" s="123">
        <v>0</v>
      </c>
      <c r="Q118" s="122">
        <f>SUM(O118:P118)</f>
        <v>13</v>
      </c>
      <c r="R118" s="123">
        <v>1</v>
      </c>
      <c r="S118" s="123">
        <v>0</v>
      </c>
      <c r="T118" s="123">
        <v>3</v>
      </c>
      <c r="U118" s="123">
        <v>0</v>
      </c>
      <c r="V118" s="123">
        <v>3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7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0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54</v>
      </c>
      <c r="F119" s="130">
        <f t="shared" si="72"/>
        <v>0</v>
      </c>
      <c r="G119" s="127">
        <f t="shared" si="72"/>
        <v>32</v>
      </c>
      <c r="H119" s="127">
        <f t="shared" si="72"/>
        <v>0</v>
      </c>
      <c r="I119" s="127">
        <f t="shared" si="72"/>
        <v>1</v>
      </c>
      <c r="J119" s="127">
        <f t="shared" si="72"/>
        <v>1</v>
      </c>
      <c r="K119" s="127">
        <f t="shared" si="72"/>
        <v>0</v>
      </c>
      <c r="L119" s="127">
        <f t="shared" si="72"/>
        <v>0</v>
      </c>
      <c r="M119" s="127">
        <f t="shared" si="72"/>
        <v>0</v>
      </c>
      <c r="N119" s="127">
        <f t="shared" si="72"/>
        <v>34</v>
      </c>
      <c r="O119" s="127">
        <f t="shared" si="72"/>
        <v>13</v>
      </c>
      <c r="P119" s="127">
        <f t="shared" si="72"/>
        <v>0</v>
      </c>
      <c r="Q119" s="127">
        <f t="shared" si="72"/>
        <v>13</v>
      </c>
      <c r="R119" s="127">
        <f t="shared" si="72"/>
        <v>1</v>
      </c>
      <c r="S119" s="127">
        <f t="shared" si="72"/>
        <v>0</v>
      </c>
      <c r="T119" s="127">
        <f t="shared" si="72"/>
        <v>3</v>
      </c>
      <c r="U119" s="127">
        <f t="shared" si="72"/>
        <v>0</v>
      </c>
      <c r="V119" s="127">
        <f t="shared" si="72"/>
        <v>3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7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0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109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109</v>
      </c>
      <c r="X127" s="123">
        <v>0</v>
      </c>
      <c r="Y127" s="123">
        <v>0</v>
      </c>
      <c r="Z127" s="123">
        <v>0</v>
      </c>
      <c r="AA127" s="122">
        <f>SUM(R127:Z127)</f>
        <v>109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109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109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109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109</v>
      </c>
      <c r="F133" s="137">
        <f t="shared" si="77"/>
        <v>0</v>
      </c>
      <c r="G133" s="137">
        <f t="shared" si="77"/>
        <v>0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0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0</v>
      </c>
      <c r="W133" s="137">
        <f t="shared" si="81"/>
        <v>109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109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109</v>
      </c>
      <c r="F134" s="130">
        <f t="shared" si="82"/>
        <v>0</v>
      </c>
      <c r="G134" s="127">
        <f t="shared" si="82"/>
        <v>0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0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0</v>
      </c>
      <c r="V134" s="127">
        <f t="shared" si="82"/>
        <v>0</v>
      </c>
      <c r="W134" s="127">
        <f t="shared" si="82"/>
        <v>109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109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0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2">
        <f>SUM(R151:Z151)</f>
        <v>0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0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0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0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29</v>
      </c>
      <c r="F157" s="123"/>
      <c r="G157" s="123">
        <v>0</v>
      </c>
      <c r="H157" s="123">
        <v>0</v>
      </c>
      <c r="I157" s="123">
        <v>28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28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1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29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28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28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1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29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28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28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0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0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1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29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28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28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0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0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1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2637</v>
      </c>
      <c r="F178" s="123"/>
      <c r="G178" s="123">
        <v>2114</v>
      </c>
      <c r="H178" s="123">
        <v>0</v>
      </c>
      <c r="I178" s="123">
        <v>265</v>
      </c>
      <c r="J178" s="123">
        <v>104</v>
      </c>
      <c r="K178" s="123">
        <v>24</v>
      </c>
      <c r="L178" s="123">
        <v>0</v>
      </c>
      <c r="M178" s="123">
        <v>15</v>
      </c>
      <c r="N178" s="122">
        <f>SUM(G178,H178,I178,J178,K178,L178,M178)</f>
        <v>2522</v>
      </c>
      <c r="O178" s="123">
        <v>21</v>
      </c>
      <c r="P178" s="123">
        <v>8</v>
      </c>
      <c r="Q178" s="122">
        <f>SUM(O178:P178)</f>
        <v>29</v>
      </c>
      <c r="R178" s="123">
        <v>3</v>
      </c>
      <c r="S178" s="123">
        <v>24</v>
      </c>
      <c r="T178" s="123">
        <v>26</v>
      </c>
      <c r="U178" s="123">
        <v>4</v>
      </c>
      <c r="V178" s="123">
        <v>0</v>
      </c>
      <c r="W178" s="123">
        <v>1</v>
      </c>
      <c r="X178" s="123">
        <v>0</v>
      </c>
      <c r="Y178" s="123">
        <v>0</v>
      </c>
      <c r="Z178" s="123">
        <v>0</v>
      </c>
      <c r="AA178" s="122">
        <f>SUM(R178:Z178)</f>
        <v>58</v>
      </c>
      <c r="AB178" s="123">
        <v>0</v>
      </c>
      <c r="AC178" s="123">
        <v>0</v>
      </c>
      <c r="AD178" s="123">
        <v>1</v>
      </c>
      <c r="AE178" s="124">
        <f>SUM(AB178:AD178)</f>
        <v>1</v>
      </c>
      <c r="AF178" s="123">
        <v>0</v>
      </c>
      <c r="AG178" s="123">
        <v>27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2637</v>
      </c>
      <c r="F179" s="126">
        <f t="shared" si="114"/>
        <v>0</v>
      </c>
      <c r="G179" s="122">
        <f t="shared" si="114"/>
        <v>2114</v>
      </c>
      <c r="H179" s="122">
        <f t="shared" si="114"/>
        <v>0</v>
      </c>
      <c r="I179" s="122">
        <f t="shared" si="114"/>
        <v>265</v>
      </c>
      <c r="J179" s="122">
        <f t="shared" si="114"/>
        <v>104</v>
      </c>
      <c r="K179" s="122">
        <f t="shared" si="114"/>
        <v>24</v>
      </c>
      <c r="L179" s="122">
        <f t="shared" si="114"/>
        <v>0</v>
      </c>
      <c r="M179" s="122">
        <f t="shared" si="114"/>
        <v>15</v>
      </c>
      <c r="N179" s="122">
        <f t="shared" si="114"/>
        <v>2522</v>
      </c>
      <c r="O179" s="122">
        <f t="shared" si="114"/>
        <v>21</v>
      </c>
      <c r="P179" s="122">
        <f t="shared" si="114"/>
        <v>8</v>
      </c>
      <c r="Q179" s="122">
        <f t="shared" si="114"/>
        <v>29</v>
      </c>
      <c r="R179" s="122">
        <f t="shared" si="114"/>
        <v>3</v>
      </c>
      <c r="S179" s="122">
        <f t="shared" si="114"/>
        <v>24</v>
      </c>
      <c r="T179" s="122">
        <f t="shared" si="114"/>
        <v>26</v>
      </c>
      <c r="U179" s="122">
        <f t="shared" si="114"/>
        <v>4</v>
      </c>
      <c r="V179" s="122">
        <f t="shared" si="114"/>
        <v>0</v>
      </c>
      <c r="W179" s="122">
        <f t="shared" si="114"/>
        <v>1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58</v>
      </c>
      <c r="AB179" s="122">
        <f t="shared" si="114"/>
        <v>0</v>
      </c>
      <c r="AC179" s="122">
        <f t="shared" si="114"/>
        <v>0</v>
      </c>
      <c r="AD179" s="122">
        <f t="shared" si="114"/>
        <v>1</v>
      </c>
      <c r="AE179" s="124">
        <f t="shared" si="114"/>
        <v>1</v>
      </c>
      <c r="AF179" s="122">
        <f t="shared" si="114"/>
        <v>0</v>
      </c>
      <c r="AG179" s="122">
        <f t="shared" si="114"/>
        <v>27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42</v>
      </c>
      <c r="F181" s="123"/>
      <c r="G181" s="123">
        <v>20</v>
      </c>
      <c r="H181" s="123">
        <v>0</v>
      </c>
      <c r="I181" s="123">
        <v>11</v>
      </c>
      <c r="J181" s="123">
        <v>9</v>
      </c>
      <c r="K181" s="123">
        <v>0</v>
      </c>
      <c r="L181" s="123">
        <v>0</v>
      </c>
      <c r="M181" s="123">
        <v>0</v>
      </c>
      <c r="N181" s="122">
        <f>SUM(G181,H181,I181,J181,K181,L181,M181)</f>
        <v>40</v>
      </c>
      <c r="O181" s="123">
        <v>0</v>
      </c>
      <c r="P181" s="123">
        <v>1</v>
      </c>
      <c r="Q181" s="122">
        <f>SUM(O181:P181)</f>
        <v>1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1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42</v>
      </c>
      <c r="F182" s="126">
        <f t="shared" si="115"/>
        <v>0</v>
      </c>
      <c r="G182" s="122">
        <f t="shared" si="115"/>
        <v>20</v>
      </c>
      <c r="H182" s="122">
        <f t="shared" si="115"/>
        <v>0</v>
      </c>
      <c r="I182" s="122">
        <f t="shared" si="115"/>
        <v>11</v>
      </c>
      <c r="J182" s="122">
        <f t="shared" si="115"/>
        <v>9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40</v>
      </c>
      <c r="O182" s="122">
        <f t="shared" si="115"/>
        <v>0</v>
      </c>
      <c r="P182" s="122">
        <f t="shared" si="115"/>
        <v>1</v>
      </c>
      <c r="Q182" s="122">
        <f t="shared" si="115"/>
        <v>1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1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2679</v>
      </c>
      <c r="F187" s="137">
        <f t="shared" si="117"/>
        <v>0</v>
      </c>
      <c r="G187" s="137">
        <f t="shared" si="117"/>
        <v>2134</v>
      </c>
      <c r="H187" s="137">
        <f t="shared" si="117"/>
        <v>0</v>
      </c>
      <c r="I187" s="137">
        <f t="shared" si="117"/>
        <v>276</v>
      </c>
      <c r="J187" s="137">
        <f t="shared" si="117"/>
        <v>113</v>
      </c>
      <c r="K187" s="137">
        <f t="shared" si="117"/>
        <v>24</v>
      </c>
      <c r="L187" s="137">
        <f t="shared" si="117"/>
        <v>0</v>
      </c>
      <c r="M187" s="137">
        <f t="shared" si="117"/>
        <v>15</v>
      </c>
      <c r="N187" s="138">
        <f>SUM(G187,H187,I187,J187,K187,L187,M187)</f>
        <v>2562</v>
      </c>
      <c r="O187" s="137">
        <f>SUM(O178,O181,O184)</f>
        <v>21</v>
      </c>
      <c r="P187" s="137">
        <f>SUM(P178,P181,P184)</f>
        <v>9</v>
      </c>
      <c r="Q187" s="138">
        <f>SUM(O187:P187)</f>
        <v>30</v>
      </c>
      <c r="R187" s="137">
        <f t="shared" ref="R187:Z187" si="121">SUM(R178,R181,R184)</f>
        <v>3</v>
      </c>
      <c r="S187" s="137">
        <f t="shared" si="121"/>
        <v>24</v>
      </c>
      <c r="T187" s="137">
        <f t="shared" si="121"/>
        <v>26</v>
      </c>
      <c r="U187" s="137">
        <f t="shared" si="121"/>
        <v>4</v>
      </c>
      <c r="V187" s="137">
        <f t="shared" si="121"/>
        <v>0</v>
      </c>
      <c r="W187" s="137">
        <f t="shared" si="121"/>
        <v>1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58</v>
      </c>
      <c r="AB187" s="137">
        <f t="shared" si="119"/>
        <v>0</v>
      </c>
      <c r="AC187" s="137">
        <f t="shared" si="119"/>
        <v>0</v>
      </c>
      <c r="AD187" s="137">
        <f t="shared" si="119"/>
        <v>1</v>
      </c>
      <c r="AE187" s="139">
        <f>SUM(AB187:AD187)</f>
        <v>1</v>
      </c>
      <c r="AF187" s="137">
        <f t="shared" si="120"/>
        <v>0</v>
      </c>
      <c r="AG187" s="137">
        <f t="shared" si="120"/>
        <v>28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2679</v>
      </c>
      <c r="F188" s="130">
        <f t="shared" si="122"/>
        <v>0</v>
      </c>
      <c r="G188" s="127">
        <f t="shared" si="122"/>
        <v>2134</v>
      </c>
      <c r="H188" s="127">
        <f t="shared" si="122"/>
        <v>0</v>
      </c>
      <c r="I188" s="127">
        <f t="shared" si="122"/>
        <v>276</v>
      </c>
      <c r="J188" s="127">
        <f t="shared" si="122"/>
        <v>113</v>
      </c>
      <c r="K188" s="127">
        <f t="shared" si="122"/>
        <v>24</v>
      </c>
      <c r="L188" s="127">
        <f t="shared" si="122"/>
        <v>0</v>
      </c>
      <c r="M188" s="127">
        <f t="shared" si="122"/>
        <v>15</v>
      </c>
      <c r="N188" s="127">
        <f t="shared" si="122"/>
        <v>2562</v>
      </c>
      <c r="O188" s="127">
        <f t="shared" si="122"/>
        <v>21</v>
      </c>
      <c r="P188" s="127">
        <f t="shared" si="122"/>
        <v>9</v>
      </c>
      <c r="Q188" s="127">
        <f t="shared" si="122"/>
        <v>30</v>
      </c>
      <c r="R188" s="127">
        <f t="shared" si="122"/>
        <v>3</v>
      </c>
      <c r="S188" s="127">
        <f t="shared" si="122"/>
        <v>24</v>
      </c>
      <c r="T188" s="127">
        <f t="shared" si="122"/>
        <v>26</v>
      </c>
      <c r="U188" s="127">
        <f t="shared" si="122"/>
        <v>4</v>
      </c>
      <c r="V188" s="127">
        <f t="shared" si="122"/>
        <v>0</v>
      </c>
      <c r="W188" s="127">
        <f t="shared" si="122"/>
        <v>1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58</v>
      </c>
      <c r="AB188" s="127">
        <f t="shared" si="122"/>
        <v>0</v>
      </c>
      <c r="AC188" s="127">
        <f t="shared" si="122"/>
        <v>0</v>
      </c>
      <c r="AD188" s="127">
        <f t="shared" si="122"/>
        <v>1</v>
      </c>
      <c r="AE188" s="131">
        <f t="shared" si="122"/>
        <v>1</v>
      </c>
      <c r="AF188" s="127">
        <f t="shared" si="122"/>
        <v>0</v>
      </c>
      <c r="AG188" s="127">
        <f t="shared" si="122"/>
        <v>28</v>
      </c>
      <c r="AH188" s="131">
        <f t="shared" si="122"/>
        <v>0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24374</v>
      </c>
      <c r="F190" s="142">
        <f t="shared" si="123"/>
        <v>0</v>
      </c>
      <c r="G190" s="141">
        <f t="shared" si="123"/>
        <v>10936</v>
      </c>
      <c r="H190" s="141">
        <f t="shared" si="123"/>
        <v>27</v>
      </c>
      <c r="I190" s="141">
        <f t="shared" si="123"/>
        <v>2428</v>
      </c>
      <c r="J190" s="141">
        <f t="shared" si="123"/>
        <v>958</v>
      </c>
      <c r="K190" s="141">
        <f t="shared" si="123"/>
        <v>224</v>
      </c>
      <c r="L190" s="141">
        <f t="shared" si="123"/>
        <v>12</v>
      </c>
      <c r="M190" s="141">
        <f t="shared" si="123"/>
        <v>109</v>
      </c>
      <c r="N190" s="141">
        <f>SUM(G190:M190)</f>
        <v>14694</v>
      </c>
      <c r="O190" s="141">
        <f>SUM(O37,O52,O55,O67,O82,O94,O103,O115,O118,O121,O133,O148,O160,O175,O187)</f>
        <v>7920</v>
      </c>
      <c r="P190" s="141">
        <f>SUM(P37,P52,P55,P67,P82,P94,P103,P115,P118,P121,P133,P148,P160,P175,P187)</f>
        <v>93</v>
      </c>
      <c r="Q190" s="141">
        <f>SUM(O190:P190)</f>
        <v>8013</v>
      </c>
      <c r="R190" s="141">
        <f t="shared" ref="R190:Z190" si="127">SUM(R37,R52,R55,R67,R82,R94,R103,R115,R118,R121,R133,R148,R160,R175,R187)</f>
        <v>203</v>
      </c>
      <c r="S190" s="141">
        <f t="shared" si="127"/>
        <v>45</v>
      </c>
      <c r="T190" s="141">
        <f t="shared" si="127"/>
        <v>76</v>
      </c>
      <c r="U190" s="141">
        <f t="shared" si="127"/>
        <v>14</v>
      </c>
      <c r="V190" s="141">
        <f t="shared" si="127"/>
        <v>61</v>
      </c>
      <c r="W190" s="141">
        <f t="shared" si="127"/>
        <v>695</v>
      </c>
      <c r="X190" s="141">
        <f t="shared" si="127"/>
        <v>80</v>
      </c>
      <c r="Y190" s="141">
        <f t="shared" si="127"/>
        <v>2</v>
      </c>
      <c r="Z190" s="141">
        <f t="shared" si="127"/>
        <v>24</v>
      </c>
      <c r="AA190" s="141">
        <f>SUM(R190:Z190)</f>
        <v>1200</v>
      </c>
      <c r="AB190" s="141">
        <f t="shared" si="125"/>
        <v>0</v>
      </c>
      <c r="AC190" s="141">
        <f t="shared" si="125"/>
        <v>63</v>
      </c>
      <c r="AD190" s="141">
        <f t="shared" si="125"/>
        <v>55</v>
      </c>
      <c r="AE190" s="143">
        <f>SUM(AB190:AD190)</f>
        <v>118</v>
      </c>
      <c r="AF190" s="141">
        <f t="shared" si="126"/>
        <v>0</v>
      </c>
      <c r="AG190" s="141">
        <f t="shared" si="126"/>
        <v>347</v>
      </c>
      <c r="AH190" s="143">
        <f t="shared" si="126"/>
        <v>2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24374</v>
      </c>
      <c r="F191" s="145">
        <f t="shared" si="128"/>
        <v>0</v>
      </c>
      <c r="G191" s="146">
        <f t="shared" si="128"/>
        <v>10936</v>
      </c>
      <c r="H191" s="146">
        <f t="shared" si="128"/>
        <v>27</v>
      </c>
      <c r="I191" s="146">
        <f t="shared" si="128"/>
        <v>2428</v>
      </c>
      <c r="J191" s="146">
        <f t="shared" si="128"/>
        <v>958</v>
      </c>
      <c r="K191" s="146">
        <f t="shared" si="128"/>
        <v>224</v>
      </c>
      <c r="L191" s="146">
        <f t="shared" si="128"/>
        <v>12</v>
      </c>
      <c r="M191" s="146">
        <f t="shared" si="128"/>
        <v>109</v>
      </c>
      <c r="N191" s="146">
        <f t="shared" si="128"/>
        <v>14694</v>
      </c>
      <c r="O191" s="146">
        <f t="shared" si="128"/>
        <v>7920</v>
      </c>
      <c r="P191" s="146">
        <f t="shared" si="128"/>
        <v>93</v>
      </c>
      <c r="Q191" s="146">
        <f t="shared" si="128"/>
        <v>8013</v>
      </c>
      <c r="R191" s="146">
        <f t="shared" si="128"/>
        <v>203</v>
      </c>
      <c r="S191" s="146">
        <f t="shared" si="128"/>
        <v>45</v>
      </c>
      <c r="T191" s="146">
        <f t="shared" si="128"/>
        <v>76</v>
      </c>
      <c r="U191" s="146">
        <f t="shared" si="128"/>
        <v>14</v>
      </c>
      <c r="V191" s="146">
        <f t="shared" si="128"/>
        <v>61</v>
      </c>
      <c r="W191" s="146">
        <f t="shared" si="128"/>
        <v>695</v>
      </c>
      <c r="X191" s="146">
        <f t="shared" si="128"/>
        <v>80</v>
      </c>
      <c r="Y191" s="146">
        <f t="shared" si="128"/>
        <v>2</v>
      </c>
      <c r="Z191" s="146">
        <f t="shared" si="128"/>
        <v>24</v>
      </c>
      <c r="AA191" s="146">
        <f t="shared" si="128"/>
        <v>1200</v>
      </c>
      <c r="AB191" s="146">
        <f t="shared" si="128"/>
        <v>0</v>
      </c>
      <c r="AC191" s="146">
        <f t="shared" si="128"/>
        <v>63</v>
      </c>
      <c r="AD191" s="146">
        <f t="shared" si="128"/>
        <v>55</v>
      </c>
      <c r="AE191" s="147">
        <f t="shared" si="128"/>
        <v>118</v>
      </c>
      <c r="AF191" s="146">
        <f t="shared" si="128"/>
        <v>0</v>
      </c>
      <c r="AG191" s="146">
        <f t="shared" si="128"/>
        <v>347</v>
      </c>
      <c r="AH191" s="147">
        <f t="shared" si="128"/>
        <v>2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17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17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24391</v>
      </c>
      <c r="F196" s="157"/>
      <c r="G196" s="160">
        <v>10944</v>
      </c>
      <c r="H196" s="160">
        <v>27</v>
      </c>
      <c r="I196" s="160">
        <v>2430</v>
      </c>
      <c r="J196" s="160">
        <v>959</v>
      </c>
      <c r="K196" s="160">
        <v>224</v>
      </c>
      <c r="L196" s="160">
        <v>12</v>
      </c>
      <c r="M196" s="160">
        <v>109</v>
      </c>
      <c r="N196" s="122">
        <f>SUM(G196:M196)</f>
        <v>14705</v>
      </c>
      <c r="O196" s="160">
        <v>7926</v>
      </c>
      <c r="P196" s="160">
        <v>93</v>
      </c>
      <c r="Q196" s="122">
        <f>SUM(O196:P196)</f>
        <v>8019</v>
      </c>
      <c r="R196" s="160">
        <v>203</v>
      </c>
      <c r="S196" s="160">
        <v>45</v>
      </c>
      <c r="T196" s="160">
        <v>76</v>
      </c>
      <c r="U196" s="160">
        <v>14</v>
      </c>
      <c r="V196" s="160">
        <v>61</v>
      </c>
      <c r="W196" s="160">
        <v>695</v>
      </c>
      <c r="X196" s="160">
        <v>80</v>
      </c>
      <c r="Y196" s="160">
        <v>2</v>
      </c>
      <c r="Z196" s="160">
        <v>24</v>
      </c>
      <c r="AA196" s="122">
        <f>SUM(R196:Z196)</f>
        <v>1200</v>
      </c>
      <c r="AB196" s="160">
        <v>0</v>
      </c>
      <c r="AC196" s="160">
        <v>63</v>
      </c>
      <c r="AD196" s="160">
        <v>55</v>
      </c>
      <c r="AE196" s="124">
        <f>SUM(AB196:AD196)</f>
        <v>118</v>
      </c>
      <c r="AF196" s="123">
        <v>0</v>
      </c>
      <c r="AG196" s="160">
        <v>347</v>
      </c>
      <c r="AH196" s="160">
        <v>2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24391</v>
      </c>
      <c r="F197" s="162"/>
      <c r="G197" s="163">
        <f t="shared" ref="G197:AH197" si="129">SUM(G195:G196)</f>
        <v>10944</v>
      </c>
      <c r="H197" s="127">
        <f t="shared" si="129"/>
        <v>27</v>
      </c>
      <c r="I197" s="127">
        <f t="shared" si="129"/>
        <v>2430</v>
      </c>
      <c r="J197" s="127">
        <f t="shared" si="129"/>
        <v>959</v>
      </c>
      <c r="K197" s="127">
        <f t="shared" si="129"/>
        <v>224</v>
      </c>
      <c r="L197" s="127">
        <f t="shared" si="129"/>
        <v>12</v>
      </c>
      <c r="M197" s="127">
        <f t="shared" si="129"/>
        <v>109</v>
      </c>
      <c r="N197" s="127">
        <f t="shared" si="129"/>
        <v>14705</v>
      </c>
      <c r="O197" s="127">
        <f t="shared" si="129"/>
        <v>7926</v>
      </c>
      <c r="P197" s="127">
        <f t="shared" si="129"/>
        <v>93</v>
      </c>
      <c r="Q197" s="127">
        <f t="shared" si="129"/>
        <v>8019</v>
      </c>
      <c r="R197" s="127">
        <f t="shared" si="129"/>
        <v>203</v>
      </c>
      <c r="S197" s="127">
        <f t="shared" si="129"/>
        <v>45</v>
      </c>
      <c r="T197" s="127">
        <f t="shared" si="129"/>
        <v>76</v>
      </c>
      <c r="U197" s="127">
        <f t="shared" si="129"/>
        <v>14</v>
      </c>
      <c r="V197" s="127">
        <f t="shared" si="129"/>
        <v>61</v>
      </c>
      <c r="W197" s="127">
        <f t="shared" si="129"/>
        <v>695</v>
      </c>
      <c r="X197" s="127">
        <f t="shared" si="129"/>
        <v>80</v>
      </c>
      <c r="Y197" s="127">
        <f t="shared" si="129"/>
        <v>2</v>
      </c>
      <c r="Z197" s="127">
        <f t="shared" si="129"/>
        <v>24</v>
      </c>
      <c r="AA197" s="127">
        <f t="shared" si="129"/>
        <v>1200</v>
      </c>
      <c r="AB197" s="127">
        <f t="shared" si="129"/>
        <v>0</v>
      </c>
      <c r="AC197" s="127">
        <f t="shared" si="129"/>
        <v>63</v>
      </c>
      <c r="AD197" s="127">
        <f t="shared" si="129"/>
        <v>55</v>
      </c>
      <c r="AE197" s="131">
        <f t="shared" si="129"/>
        <v>118</v>
      </c>
      <c r="AF197" s="127">
        <f t="shared" si="129"/>
        <v>0</v>
      </c>
      <c r="AG197" s="127">
        <f t="shared" si="129"/>
        <v>347</v>
      </c>
      <c r="AH197" s="131">
        <f t="shared" si="129"/>
        <v>2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161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4089</v>
      </c>
      <c r="F16" s="123"/>
      <c r="G16" s="123">
        <v>3430</v>
      </c>
      <c r="H16" s="123">
        <v>1</v>
      </c>
      <c r="I16" s="123">
        <v>369</v>
      </c>
      <c r="J16" s="123">
        <v>147</v>
      </c>
      <c r="K16" s="123">
        <v>19</v>
      </c>
      <c r="L16" s="123">
        <v>0</v>
      </c>
      <c r="M16" s="123">
        <v>16</v>
      </c>
      <c r="N16" s="122">
        <f>SUM(G16,H16,I16,J16,K16,L16,M16)</f>
        <v>3982</v>
      </c>
      <c r="O16" s="123">
        <v>14</v>
      </c>
      <c r="P16" s="123">
        <v>11</v>
      </c>
      <c r="Q16" s="122">
        <f>SUM(O16:P16)</f>
        <v>25</v>
      </c>
      <c r="R16" s="123">
        <v>0</v>
      </c>
      <c r="S16" s="123">
        <v>0</v>
      </c>
      <c r="T16" s="123">
        <v>0</v>
      </c>
      <c r="U16" s="123">
        <v>1</v>
      </c>
      <c r="V16" s="123">
        <v>0</v>
      </c>
      <c r="W16" s="123">
        <v>4</v>
      </c>
      <c r="X16" s="123">
        <v>0</v>
      </c>
      <c r="Y16" s="123">
        <v>0</v>
      </c>
      <c r="Z16" s="123">
        <v>0</v>
      </c>
      <c r="AA16" s="122">
        <f>SUM(R16:Z16)</f>
        <v>5</v>
      </c>
      <c r="AB16" s="123">
        <v>0</v>
      </c>
      <c r="AC16" s="123">
        <v>0</v>
      </c>
      <c r="AD16" s="123">
        <v>10</v>
      </c>
      <c r="AE16" s="124">
        <f>SUM(AB16:AD16)</f>
        <v>10</v>
      </c>
      <c r="AF16" s="123">
        <v>0</v>
      </c>
      <c r="AG16" s="123">
        <v>67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4089</v>
      </c>
      <c r="F17" s="126">
        <f t="shared" si="0"/>
        <v>0</v>
      </c>
      <c r="G17" s="122">
        <f t="shared" si="0"/>
        <v>3430</v>
      </c>
      <c r="H17" s="122">
        <f t="shared" si="0"/>
        <v>1</v>
      </c>
      <c r="I17" s="122">
        <f t="shared" si="0"/>
        <v>369</v>
      </c>
      <c r="J17" s="122">
        <f t="shared" si="0"/>
        <v>147</v>
      </c>
      <c r="K17" s="122">
        <f t="shared" si="0"/>
        <v>19</v>
      </c>
      <c r="L17" s="122">
        <f t="shared" si="0"/>
        <v>0</v>
      </c>
      <c r="M17" s="122">
        <f t="shared" si="0"/>
        <v>16</v>
      </c>
      <c r="N17" s="122">
        <f t="shared" si="0"/>
        <v>3982</v>
      </c>
      <c r="O17" s="122">
        <f t="shared" ref="O17:AH17" si="1">SUM(O15:O16)</f>
        <v>14</v>
      </c>
      <c r="P17" s="122">
        <f t="shared" si="1"/>
        <v>11</v>
      </c>
      <c r="Q17" s="122">
        <f t="shared" si="1"/>
        <v>25</v>
      </c>
      <c r="R17" s="122">
        <f t="shared" si="1"/>
        <v>0</v>
      </c>
      <c r="S17" s="122">
        <f t="shared" si="1"/>
        <v>0</v>
      </c>
      <c r="T17" s="122">
        <f t="shared" si="1"/>
        <v>0</v>
      </c>
      <c r="U17" s="122">
        <f t="shared" si="1"/>
        <v>1</v>
      </c>
      <c r="V17" s="122">
        <f t="shared" si="1"/>
        <v>0</v>
      </c>
      <c r="W17" s="122">
        <f t="shared" si="1"/>
        <v>4</v>
      </c>
      <c r="X17" s="122">
        <f t="shared" si="1"/>
        <v>0</v>
      </c>
      <c r="Y17" s="122">
        <f t="shared" si="1"/>
        <v>0</v>
      </c>
      <c r="Z17" s="122">
        <f t="shared" si="1"/>
        <v>0</v>
      </c>
      <c r="AA17" s="122">
        <f t="shared" si="1"/>
        <v>5</v>
      </c>
      <c r="AB17" s="122">
        <f t="shared" si="1"/>
        <v>0</v>
      </c>
      <c r="AC17" s="122">
        <f t="shared" si="1"/>
        <v>0</v>
      </c>
      <c r="AD17" s="122">
        <f t="shared" si="1"/>
        <v>10</v>
      </c>
      <c r="AE17" s="124">
        <f t="shared" si="1"/>
        <v>10</v>
      </c>
      <c r="AF17" s="122">
        <f t="shared" si="1"/>
        <v>0</v>
      </c>
      <c r="AG17" s="122">
        <f t="shared" si="1"/>
        <v>67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6416</v>
      </c>
      <c r="F19" s="123"/>
      <c r="G19" s="123">
        <v>25</v>
      </c>
      <c r="H19" s="123">
        <v>1</v>
      </c>
      <c r="I19" s="123">
        <v>32</v>
      </c>
      <c r="J19" s="123">
        <v>11</v>
      </c>
      <c r="K19" s="123">
        <v>1</v>
      </c>
      <c r="L19" s="123">
        <v>0</v>
      </c>
      <c r="M19" s="123">
        <v>1</v>
      </c>
      <c r="N19" s="122">
        <f>SUM(G19,H19,I19,J19,K19,L19,M19)</f>
        <v>71</v>
      </c>
      <c r="O19" s="123">
        <v>6171</v>
      </c>
      <c r="P19" s="123">
        <v>4</v>
      </c>
      <c r="Q19" s="122">
        <f>SUM(O19:P19)</f>
        <v>6175</v>
      </c>
      <c r="R19" s="123">
        <v>0</v>
      </c>
      <c r="S19" s="123">
        <v>1</v>
      </c>
      <c r="T19" s="123">
        <v>0</v>
      </c>
      <c r="U19" s="123">
        <v>0</v>
      </c>
      <c r="V19" s="123">
        <v>1</v>
      </c>
      <c r="W19" s="123">
        <v>1</v>
      </c>
      <c r="X19" s="123">
        <v>0</v>
      </c>
      <c r="Y19" s="123">
        <v>0</v>
      </c>
      <c r="Z19" s="123">
        <v>1</v>
      </c>
      <c r="AA19" s="122">
        <f>SUM(R19:Z19)</f>
        <v>4</v>
      </c>
      <c r="AB19" s="123">
        <v>0</v>
      </c>
      <c r="AC19" s="123">
        <v>0</v>
      </c>
      <c r="AD19" s="123">
        <v>4</v>
      </c>
      <c r="AE19" s="124">
        <f>SUM(AB19:AD19)</f>
        <v>4</v>
      </c>
      <c r="AF19" s="123">
        <v>60</v>
      </c>
      <c r="AG19" s="123">
        <v>102</v>
      </c>
      <c r="AH19" s="125">
        <v>0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6416</v>
      </c>
      <c r="F20" s="126">
        <f t="shared" si="2"/>
        <v>0</v>
      </c>
      <c r="G20" s="122">
        <f t="shared" si="2"/>
        <v>25</v>
      </c>
      <c r="H20" s="122">
        <f t="shared" si="2"/>
        <v>1</v>
      </c>
      <c r="I20" s="122">
        <f t="shared" si="2"/>
        <v>32</v>
      </c>
      <c r="J20" s="122">
        <f t="shared" si="2"/>
        <v>11</v>
      </c>
      <c r="K20" s="122">
        <f t="shared" si="2"/>
        <v>1</v>
      </c>
      <c r="L20" s="122">
        <f t="shared" si="2"/>
        <v>0</v>
      </c>
      <c r="M20" s="122">
        <f t="shared" si="2"/>
        <v>1</v>
      </c>
      <c r="N20" s="122">
        <f t="shared" si="2"/>
        <v>71</v>
      </c>
      <c r="O20" s="122">
        <f t="shared" si="2"/>
        <v>6171</v>
      </c>
      <c r="P20" s="122">
        <f t="shared" si="2"/>
        <v>4</v>
      </c>
      <c r="Q20" s="122">
        <f t="shared" si="2"/>
        <v>6175</v>
      </c>
      <c r="R20" s="122">
        <f t="shared" si="2"/>
        <v>0</v>
      </c>
      <c r="S20" s="122">
        <f t="shared" si="2"/>
        <v>1</v>
      </c>
      <c r="T20" s="122">
        <f t="shared" si="2"/>
        <v>0</v>
      </c>
      <c r="U20" s="122">
        <f t="shared" si="2"/>
        <v>0</v>
      </c>
      <c r="V20" s="122">
        <f t="shared" si="2"/>
        <v>1</v>
      </c>
      <c r="W20" s="122">
        <f t="shared" si="2"/>
        <v>1</v>
      </c>
      <c r="X20" s="122">
        <f t="shared" si="2"/>
        <v>0</v>
      </c>
      <c r="Y20" s="122">
        <f t="shared" si="2"/>
        <v>0</v>
      </c>
      <c r="Z20" s="122">
        <f t="shared" si="2"/>
        <v>1</v>
      </c>
      <c r="AA20" s="122">
        <f t="shared" si="2"/>
        <v>4</v>
      </c>
      <c r="AB20" s="122">
        <f t="shared" si="2"/>
        <v>0</v>
      </c>
      <c r="AC20" s="122">
        <f t="shared" si="2"/>
        <v>0</v>
      </c>
      <c r="AD20" s="122">
        <f t="shared" si="2"/>
        <v>4</v>
      </c>
      <c r="AE20" s="124">
        <f t="shared" si="2"/>
        <v>4</v>
      </c>
      <c r="AF20" s="122">
        <f t="shared" si="2"/>
        <v>60</v>
      </c>
      <c r="AG20" s="122">
        <f t="shared" si="2"/>
        <v>102</v>
      </c>
      <c r="AH20" s="124">
        <f t="shared" si="2"/>
        <v>0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87</v>
      </c>
      <c r="F22" s="123"/>
      <c r="G22" s="123">
        <v>1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1</v>
      </c>
      <c r="O22" s="123">
        <v>0</v>
      </c>
      <c r="P22" s="123">
        <v>0</v>
      </c>
      <c r="Q22" s="122">
        <f>SUM(O22:P22)</f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39</v>
      </c>
      <c r="X22" s="123">
        <v>0</v>
      </c>
      <c r="Y22" s="123">
        <v>0</v>
      </c>
      <c r="Z22" s="123">
        <v>0</v>
      </c>
      <c r="AA22" s="122">
        <f>SUM(R22:Z22)</f>
        <v>39</v>
      </c>
      <c r="AB22" s="123">
        <v>0</v>
      </c>
      <c r="AC22" s="123">
        <v>47</v>
      </c>
      <c r="AD22" s="123">
        <v>0</v>
      </c>
      <c r="AE22" s="124">
        <f>SUM(AB22:AD22)</f>
        <v>47</v>
      </c>
      <c r="AF22" s="123">
        <v>0</v>
      </c>
      <c r="AG22" s="123">
        <v>0</v>
      </c>
      <c r="AH22" s="125">
        <v>0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87</v>
      </c>
      <c r="F23" s="126">
        <f t="shared" si="3"/>
        <v>0</v>
      </c>
      <c r="G23" s="122">
        <f t="shared" si="3"/>
        <v>1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1</v>
      </c>
      <c r="O23" s="122">
        <f t="shared" si="3"/>
        <v>0</v>
      </c>
      <c r="P23" s="122">
        <f t="shared" si="3"/>
        <v>0</v>
      </c>
      <c r="Q23" s="122">
        <f t="shared" si="3"/>
        <v>0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39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39</v>
      </c>
      <c r="AB23" s="122">
        <f t="shared" si="3"/>
        <v>0</v>
      </c>
      <c r="AC23" s="122">
        <f t="shared" si="3"/>
        <v>47</v>
      </c>
      <c r="AD23" s="122">
        <f t="shared" si="3"/>
        <v>0</v>
      </c>
      <c r="AE23" s="124">
        <f t="shared" si="3"/>
        <v>47</v>
      </c>
      <c r="AF23" s="122">
        <f t="shared" si="3"/>
        <v>0</v>
      </c>
      <c r="AG23" s="122">
        <f t="shared" si="3"/>
        <v>0</v>
      </c>
      <c r="AH23" s="124">
        <f t="shared" si="3"/>
        <v>0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2</v>
      </c>
      <c r="F25" s="123"/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1</v>
      </c>
      <c r="N25" s="122">
        <f>SUM(G25,H25,I25,J25,K25,L25,M25)</f>
        <v>1</v>
      </c>
      <c r="O25" s="123">
        <v>1</v>
      </c>
      <c r="P25" s="123">
        <v>0</v>
      </c>
      <c r="Q25" s="122">
        <f>SUM(O25:P25)</f>
        <v>1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2">
        <f>SUM(R25:Z25)</f>
        <v>0</v>
      </c>
      <c r="AB25" s="123">
        <v>0</v>
      </c>
      <c r="AC25" s="123">
        <v>0</v>
      </c>
      <c r="AD25" s="123">
        <v>0</v>
      </c>
      <c r="AE25" s="124">
        <f>SUM(AB25:AD25)</f>
        <v>0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2</v>
      </c>
      <c r="F26" s="126">
        <f t="shared" si="4"/>
        <v>0</v>
      </c>
      <c r="G26" s="122">
        <f t="shared" si="4"/>
        <v>0</v>
      </c>
      <c r="H26" s="122">
        <f t="shared" si="4"/>
        <v>0</v>
      </c>
      <c r="I26" s="122">
        <f t="shared" si="4"/>
        <v>0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1</v>
      </c>
      <c r="N26" s="122">
        <f t="shared" si="4"/>
        <v>1</v>
      </c>
      <c r="O26" s="122">
        <f t="shared" si="4"/>
        <v>1</v>
      </c>
      <c r="P26" s="122">
        <f t="shared" si="4"/>
        <v>0</v>
      </c>
      <c r="Q26" s="122">
        <f t="shared" si="4"/>
        <v>1</v>
      </c>
      <c r="R26" s="122">
        <f t="shared" si="4"/>
        <v>0</v>
      </c>
      <c r="S26" s="122">
        <f t="shared" si="4"/>
        <v>0</v>
      </c>
      <c r="T26" s="122">
        <f t="shared" si="4"/>
        <v>0</v>
      </c>
      <c r="U26" s="122">
        <f t="shared" si="4"/>
        <v>0</v>
      </c>
      <c r="V26" s="122">
        <f t="shared" si="4"/>
        <v>0</v>
      </c>
      <c r="W26" s="122">
        <f t="shared" si="4"/>
        <v>0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0</v>
      </c>
      <c r="AB26" s="122">
        <f t="shared" si="4"/>
        <v>0</v>
      </c>
      <c r="AC26" s="122">
        <f t="shared" si="4"/>
        <v>0</v>
      </c>
      <c r="AD26" s="122">
        <f t="shared" si="4"/>
        <v>0</v>
      </c>
      <c r="AE26" s="124">
        <f t="shared" si="4"/>
        <v>0</v>
      </c>
      <c r="AF26" s="122">
        <f t="shared" si="4"/>
        <v>0</v>
      </c>
      <c r="AG26" s="122">
        <f t="shared" si="4"/>
        <v>0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0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0</v>
      </c>
      <c r="P28" s="123">
        <v>0</v>
      </c>
      <c r="Q28" s="122">
        <f>SUM(O28:P28)</f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0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0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0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0</v>
      </c>
      <c r="P29" s="122">
        <f t="shared" si="5"/>
        <v>0</v>
      </c>
      <c r="Q29" s="122">
        <f t="shared" si="5"/>
        <v>0</v>
      </c>
      <c r="R29" s="122">
        <f t="shared" si="5"/>
        <v>0</v>
      </c>
      <c r="S29" s="122">
        <f t="shared" si="5"/>
        <v>0</v>
      </c>
      <c r="T29" s="122">
        <f t="shared" si="5"/>
        <v>0</v>
      </c>
      <c r="U29" s="122">
        <f t="shared" si="5"/>
        <v>0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0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0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55</v>
      </c>
      <c r="F34" s="123"/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0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18</v>
      </c>
      <c r="X34" s="123">
        <v>0</v>
      </c>
      <c r="Y34" s="123">
        <v>0</v>
      </c>
      <c r="Z34" s="123">
        <v>0</v>
      </c>
      <c r="AA34" s="122">
        <f>SUM(R34:Z34)</f>
        <v>18</v>
      </c>
      <c r="AB34" s="123">
        <v>0</v>
      </c>
      <c r="AC34" s="123">
        <v>37</v>
      </c>
      <c r="AD34" s="123">
        <v>0</v>
      </c>
      <c r="AE34" s="124">
        <f>SUM(AB34:AD34)</f>
        <v>37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55</v>
      </c>
      <c r="F35" s="126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0</v>
      </c>
      <c r="U35" s="122">
        <f t="shared" si="7"/>
        <v>0</v>
      </c>
      <c r="V35" s="122">
        <f t="shared" si="7"/>
        <v>0</v>
      </c>
      <c r="W35" s="122">
        <f t="shared" si="7"/>
        <v>18</v>
      </c>
      <c r="X35" s="122">
        <f t="shared" si="7"/>
        <v>0</v>
      </c>
      <c r="Y35" s="122">
        <f t="shared" si="7"/>
        <v>0</v>
      </c>
      <c r="Z35" s="122">
        <f t="shared" si="7"/>
        <v>0</v>
      </c>
      <c r="AA35" s="122">
        <f t="shared" si="7"/>
        <v>18</v>
      </c>
      <c r="AB35" s="122">
        <f t="shared" si="7"/>
        <v>0</v>
      </c>
      <c r="AC35" s="122">
        <f t="shared" si="7"/>
        <v>37</v>
      </c>
      <c r="AD35" s="122">
        <f t="shared" si="7"/>
        <v>0</v>
      </c>
      <c r="AE35" s="124">
        <f t="shared" si="7"/>
        <v>37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10649</v>
      </c>
      <c r="F37" s="128">
        <f t="shared" si="8"/>
        <v>0</v>
      </c>
      <c r="G37" s="128">
        <f t="shared" si="8"/>
        <v>3456</v>
      </c>
      <c r="H37" s="128">
        <f t="shared" si="8"/>
        <v>2</v>
      </c>
      <c r="I37" s="128">
        <f t="shared" si="8"/>
        <v>401</v>
      </c>
      <c r="J37" s="128">
        <f t="shared" si="8"/>
        <v>158</v>
      </c>
      <c r="K37" s="128">
        <f t="shared" si="8"/>
        <v>20</v>
      </c>
      <c r="L37" s="128">
        <f t="shared" si="8"/>
        <v>0</v>
      </c>
      <c r="M37" s="128">
        <f t="shared" si="8"/>
        <v>18</v>
      </c>
      <c r="N37" s="122">
        <f>SUM(G37,H37,I37,J37,K37,L37,M37)</f>
        <v>4055</v>
      </c>
      <c r="O37" s="128">
        <f>SUM(O16,O19,O22,O25,O28,O31,O34)</f>
        <v>6186</v>
      </c>
      <c r="P37" s="128">
        <f>SUM(P16,P19,P22,P25,P28,P31,P34)</f>
        <v>15</v>
      </c>
      <c r="Q37" s="122">
        <f>SUM(O37:P37)</f>
        <v>6201</v>
      </c>
      <c r="R37" s="128">
        <f t="shared" ref="R37:Z37" si="12">SUM(R16,R19,R22,R25,R28,R31,R34)</f>
        <v>0</v>
      </c>
      <c r="S37" s="128">
        <f t="shared" si="12"/>
        <v>1</v>
      </c>
      <c r="T37" s="128">
        <f t="shared" si="12"/>
        <v>0</v>
      </c>
      <c r="U37" s="128">
        <f t="shared" si="12"/>
        <v>1</v>
      </c>
      <c r="V37" s="128">
        <f t="shared" si="12"/>
        <v>1</v>
      </c>
      <c r="W37" s="128">
        <f t="shared" si="12"/>
        <v>62</v>
      </c>
      <c r="X37" s="128">
        <f t="shared" si="12"/>
        <v>0</v>
      </c>
      <c r="Y37" s="128">
        <f t="shared" si="12"/>
        <v>0</v>
      </c>
      <c r="Z37" s="128">
        <f t="shared" si="12"/>
        <v>1</v>
      </c>
      <c r="AA37" s="122">
        <f>SUM(R37:Z37)</f>
        <v>66</v>
      </c>
      <c r="AB37" s="128">
        <f t="shared" si="10"/>
        <v>0</v>
      </c>
      <c r="AC37" s="128">
        <f t="shared" si="10"/>
        <v>84</v>
      </c>
      <c r="AD37" s="128">
        <f t="shared" si="10"/>
        <v>14</v>
      </c>
      <c r="AE37" s="124">
        <f>SUM(AB37:AD37)</f>
        <v>98</v>
      </c>
      <c r="AF37" s="128">
        <f t="shared" si="11"/>
        <v>60</v>
      </c>
      <c r="AG37" s="128">
        <f t="shared" si="11"/>
        <v>169</v>
      </c>
      <c r="AH37" s="129">
        <f t="shared" si="11"/>
        <v>0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10649</v>
      </c>
      <c r="F38" s="130">
        <f t="shared" si="13"/>
        <v>0</v>
      </c>
      <c r="G38" s="127">
        <f t="shared" si="13"/>
        <v>3456</v>
      </c>
      <c r="H38" s="127">
        <f t="shared" si="13"/>
        <v>2</v>
      </c>
      <c r="I38" s="127">
        <f t="shared" si="13"/>
        <v>401</v>
      </c>
      <c r="J38" s="127">
        <f t="shared" si="13"/>
        <v>158</v>
      </c>
      <c r="K38" s="127">
        <f t="shared" si="13"/>
        <v>20</v>
      </c>
      <c r="L38" s="127">
        <f t="shared" si="13"/>
        <v>0</v>
      </c>
      <c r="M38" s="127">
        <f t="shared" si="13"/>
        <v>18</v>
      </c>
      <c r="N38" s="127">
        <f t="shared" si="13"/>
        <v>4055</v>
      </c>
      <c r="O38" s="127">
        <f t="shared" si="13"/>
        <v>6186</v>
      </c>
      <c r="P38" s="127">
        <f t="shared" si="13"/>
        <v>15</v>
      </c>
      <c r="Q38" s="127">
        <f t="shared" si="13"/>
        <v>6201</v>
      </c>
      <c r="R38" s="127">
        <f t="shared" si="13"/>
        <v>0</v>
      </c>
      <c r="S38" s="127">
        <f t="shared" si="13"/>
        <v>1</v>
      </c>
      <c r="T38" s="127">
        <f t="shared" si="13"/>
        <v>0</v>
      </c>
      <c r="U38" s="127">
        <f t="shared" si="13"/>
        <v>1</v>
      </c>
      <c r="V38" s="127">
        <f t="shared" si="13"/>
        <v>1</v>
      </c>
      <c r="W38" s="127">
        <f t="shared" si="13"/>
        <v>62</v>
      </c>
      <c r="X38" s="127">
        <f t="shared" si="13"/>
        <v>0</v>
      </c>
      <c r="Y38" s="127">
        <f t="shared" si="13"/>
        <v>0</v>
      </c>
      <c r="Z38" s="127">
        <f t="shared" si="13"/>
        <v>1</v>
      </c>
      <c r="AA38" s="127">
        <f t="shared" si="13"/>
        <v>66</v>
      </c>
      <c r="AB38" s="127">
        <f t="shared" si="13"/>
        <v>0</v>
      </c>
      <c r="AC38" s="127">
        <f t="shared" si="13"/>
        <v>84</v>
      </c>
      <c r="AD38" s="127">
        <f t="shared" si="13"/>
        <v>14</v>
      </c>
      <c r="AE38" s="131">
        <f t="shared" si="13"/>
        <v>98</v>
      </c>
      <c r="AF38" s="127">
        <f t="shared" si="13"/>
        <v>60</v>
      </c>
      <c r="AG38" s="127">
        <f t="shared" si="13"/>
        <v>169</v>
      </c>
      <c r="AH38" s="131">
        <f t="shared" si="13"/>
        <v>0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0</v>
      </c>
      <c r="F40" s="123"/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0</v>
      </c>
      <c r="O40" s="123">
        <v>0</v>
      </c>
      <c r="P40" s="123">
        <v>0</v>
      </c>
      <c r="Q40" s="122">
        <f>SUM(O40:P40)</f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0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0</v>
      </c>
      <c r="F41" s="126">
        <f t="shared" si="14"/>
        <v>0</v>
      </c>
      <c r="G41" s="122">
        <f t="shared" si="14"/>
        <v>0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0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0</v>
      </c>
      <c r="S41" s="122">
        <f t="shared" si="15"/>
        <v>0</v>
      </c>
      <c r="T41" s="122">
        <f t="shared" si="15"/>
        <v>0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0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44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2">
        <f>SUM(G43,H43,I43,J43,K43,L43,M43)</f>
        <v>0</v>
      </c>
      <c r="O43" s="123">
        <v>0</v>
      </c>
      <c r="P43" s="123">
        <v>0</v>
      </c>
      <c r="Q43" s="122">
        <f>SUM(O43:P43)</f>
        <v>0</v>
      </c>
      <c r="R43" s="123">
        <v>0</v>
      </c>
      <c r="S43" s="123">
        <v>0</v>
      </c>
      <c r="T43" s="123">
        <v>1</v>
      </c>
      <c r="U43" s="123">
        <v>0</v>
      </c>
      <c r="V43" s="123">
        <v>0</v>
      </c>
      <c r="W43" s="123">
        <v>0</v>
      </c>
      <c r="X43" s="123">
        <v>43</v>
      </c>
      <c r="Y43" s="123">
        <v>0</v>
      </c>
      <c r="Z43" s="123">
        <v>0</v>
      </c>
      <c r="AA43" s="122">
        <f>SUM(R43:Z43)</f>
        <v>44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44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0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0</v>
      </c>
      <c r="S44" s="122">
        <f t="shared" si="16"/>
        <v>0</v>
      </c>
      <c r="T44" s="122">
        <f t="shared" si="16"/>
        <v>1</v>
      </c>
      <c r="U44" s="122">
        <f t="shared" si="16"/>
        <v>0</v>
      </c>
      <c r="V44" s="122">
        <f t="shared" si="16"/>
        <v>0</v>
      </c>
      <c r="W44" s="122">
        <f t="shared" si="16"/>
        <v>0</v>
      </c>
      <c r="X44" s="122">
        <f t="shared" si="16"/>
        <v>43</v>
      </c>
      <c r="Y44" s="122">
        <f t="shared" si="16"/>
        <v>0</v>
      </c>
      <c r="Z44" s="122">
        <f t="shared" si="16"/>
        <v>0</v>
      </c>
      <c r="AA44" s="122">
        <f t="shared" si="16"/>
        <v>44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0</v>
      </c>
      <c r="F49" s="123"/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2">
        <f>SUM(G49,H49,I49,J49,K49,L49,M49)</f>
        <v>0</v>
      </c>
      <c r="O49" s="123">
        <v>0</v>
      </c>
      <c r="P49" s="123">
        <v>0</v>
      </c>
      <c r="Q49" s="122">
        <f>SUM(O49:P49)</f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0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0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0</v>
      </c>
      <c r="F50" s="126">
        <f t="shared" si="18"/>
        <v>0</v>
      </c>
      <c r="G50" s="122">
        <f t="shared" si="18"/>
        <v>0</v>
      </c>
      <c r="H50" s="122">
        <f t="shared" si="18"/>
        <v>0</v>
      </c>
      <c r="I50" s="122">
        <f t="shared" si="18"/>
        <v>0</v>
      </c>
      <c r="J50" s="122">
        <f t="shared" si="18"/>
        <v>0</v>
      </c>
      <c r="K50" s="122">
        <f t="shared" si="18"/>
        <v>0</v>
      </c>
      <c r="L50" s="122">
        <f t="shared" si="18"/>
        <v>0</v>
      </c>
      <c r="M50" s="122">
        <f t="shared" si="18"/>
        <v>0</v>
      </c>
      <c r="N50" s="122">
        <f t="shared" si="18"/>
        <v>0</v>
      </c>
      <c r="O50" s="122">
        <f t="shared" si="18"/>
        <v>0</v>
      </c>
      <c r="P50" s="122">
        <f t="shared" si="18"/>
        <v>0</v>
      </c>
      <c r="Q50" s="122">
        <f t="shared" si="18"/>
        <v>0</v>
      </c>
      <c r="R50" s="122">
        <f t="shared" si="18"/>
        <v>0</v>
      </c>
      <c r="S50" s="122">
        <f t="shared" si="18"/>
        <v>0</v>
      </c>
      <c r="T50" s="122">
        <f t="shared" si="18"/>
        <v>0</v>
      </c>
      <c r="U50" s="122">
        <f t="shared" si="18"/>
        <v>0</v>
      </c>
      <c r="V50" s="122">
        <f t="shared" si="18"/>
        <v>0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0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0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44</v>
      </c>
      <c r="F52" s="128">
        <f t="shared" si="19"/>
        <v>0</v>
      </c>
      <c r="G52" s="128">
        <f t="shared" si="19"/>
        <v>0</v>
      </c>
      <c r="H52" s="128">
        <f t="shared" si="19"/>
        <v>0</v>
      </c>
      <c r="I52" s="128">
        <f t="shared" si="19"/>
        <v>0</v>
      </c>
      <c r="J52" s="128">
        <f t="shared" si="19"/>
        <v>0</v>
      </c>
      <c r="K52" s="128">
        <f t="shared" si="19"/>
        <v>0</v>
      </c>
      <c r="L52" s="128">
        <f t="shared" si="19"/>
        <v>0</v>
      </c>
      <c r="M52" s="128">
        <f t="shared" si="19"/>
        <v>0</v>
      </c>
      <c r="N52" s="122">
        <f>SUM(G52,H52,I52,J52,K52,L52,M52)</f>
        <v>0</v>
      </c>
      <c r="O52" s="128">
        <f>SUM(O40,O43,O46,O49)</f>
        <v>0</v>
      </c>
      <c r="P52" s="128">
        <f>SUM(P40,P43,P46,P49)</f>
        <v>0</v>
      </c>
      <c r="Q52" s="122">
        <f>SUM(O52:P52)</f>
        <v>0</v>
      </c>
      <c r="R52" s="128">
        <f t="shared" ref="R52:Z52" si="23">SUM(R40,R43,R46,R49)</f>
        <v>0</v>
      </c>
      <c r="S52" s="128">
        <f t="shared" si="23"/>
        <v>0</v>
      </c>
      <c r="T52" s="128">
        <f t="shared" si="23"/>
        <v>1</v>
      </c>
      <c r="U52" s="128">
        <f t="shared" si="23"/>
        <v>0</v>
      </c>
      <c r="V52" s="128">
        <f t="shared" si="23"/>
        <v>0</v>
      </c>
      <c r="W52" s="128">
        <f t="shared" si="23"/>
        <v>0</v>
      </c>
      <c r="X52" s="128">
        <f t="shared" si="23"/>
        <v>43</v>
      </c>
      <c r="Y52" s="128">
        <f t="shared" si="23"/>
        <v>0</v>
      </c>
      <c r="Z52" s="128">
        <f t="shared" si="23"/>
        <v>0</v>
      </c>
      <c r="AA52" s="122">
        <f>SUM(R52:Z52)</f>
        <v>44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0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44</v>
      </c>
      <c r="F53" s="130">
        <f t="shared" si="24"/>
        <v>0</v>
      </c>
      <c r="G53" s="127">
        <f t="shared" si="24"/>
        <v>0</v>
      </c>
      <c r="H53" s="127">
        <f t="shared" si="24"/>
        <v>0</v>
      </c>
      <c r="I53" s="127">
        <f t="shared" si="24"/>
        <v>0</v>
      </c>
      <c r="J53" s="127">
        <f t="shared" si="24"/>
        <v>0</v>
      </c>
      <c r="K53" s="127">
        <f t="shared" si="24"/>
        <v>0</v>
      </c>
      <c r="L53" s="127">
        <f t="shared" si="24"/>
        <v>0</v>
      </c>
      <c r="M53" s="127">
        <f t="shared" si="24"/>
        <v>0</v>
      </c>
      <c r="N53" s="127">
        <f t="shared" si="24"/>
        <v>0</v>
      </c>
      <c r="O53" s="127">
        <f t="shared" si="24"/>
        <v>0</v>
      </c>
      <c r="P53" s="127">
        <f t="shared" si="24"/>
        <v>0</v>
      </c>
      <c r="Q53" s="127">
        <f t="shared" si="24"/>
        <v>0</v>
      </c>
      <c r="R53" s="127">
        <f t="shared" si="24"/>
        <v>0</v>
      </c>
      <c r="S53" s="127">
        <f t="shared" si="24"/>
        <v>0</v>
      </c>
      <c r="T53" s="127">
        <f t="shared" si="24"/>
        <v>1</v>
      </c>
      <c r="U53" s="127">
        <f t="shared" si="24"/>
        <v>0</v>
      </c>
      <c r="V53" s="127">
        <f t="shared" si="24"/>
        <v>0</v>
      </c>
      <c r="W53" s="127">
        <f t="shared" si="24"/>
        <v>0</v>
      </c>
      <c r="X53" s="127">
        <f t="shared" si="24"/>
        <v>43</v>
      </c>
      <c r="Y53" s="127">
        <f t="shared" si="24"/>
        <v>0</v>
      </c>
      <c r="Z53" s="127">
        <f t="shared" si="24"/>
        <v>0</v>
      </c>
      <c r="AA53" s="127">
        <f t="shared" si="24"/>
        <v>44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0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0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0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0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530</v>
      </c>
      <c r="F58" s="123"/>
      <c r="G58" s="123">
        <v>133</v>
      </c>
      <c r="H58" s="123">
        <v>1</v>
      </c>
      <c r="I58" s="123">
        <v>3</v>
      </c>
      <c r="J58" s="123">
        <v>7</v>
      </c>
      <c r="K58" s="123">
        <v>10</v>
      </c>
      <c r="L58" s="123">
        <v>0</v>
      </c>
      <c r="M58" s="123">
        <v>8</v>
      </c>
      <c r="N58" s="122">
        <f>SUM(G58,H58,I58,J58,K58,L58,M58)</f>
        <v>162</v>
      </c>
      <c r="O58" s="123">
        <v>2</v>
      </c>
      <c r="P58" s="123">
        <v>0</v>
      </c>
      <c r="Q58" s="122">
        <f>SUM(O58:P58)</f>
        <v>2</v>
      </c>
      <c r="R58" s="123">
        <v>1</v>
      </c>
      <c r="S58" s="123">
        <v>5</v>
      </c>
      <c r="T58" s="123">
        <v>10</v>
      </c>
      <c r="U58" s="123">
        <v>0</v>
      </c>
      <c r="V58" s="123">
        <v>21</v>
      </c>
      <c r="W58" s="123">
        <v>276</v>
      </c>
      <c r="X58" s="123">
        <v>0</v>
      </c>
      <c r="Y58" s="123">
        <v>0</v>
      </c>
      <c r="Z58" s="123">
        <v>22</v>
      </c>
      <c r="AA58" s="122">
        <f>SUM(R58:Z58)</f>
        <v>335</v>
      </c>
      <c r="AB58" s="123">
        <v>0</v>
      </c>
      <c r="AC58" s="123">
        <v>9</v>
      </c>
      <c r="AD58" s="123">
        <v>2</v>
      </c>
      <c r="AE58" s="124">
        <f>SUM(AB58:AD58)</f>
        <v>11</v>
      </c>
      <c r="AF58" s="123">
        <v>0</v>
      </c>
      <c r="AG58" s="123">
        <v>20</v>
      </c>
      <c r="AH58" s="125">
        <v>0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530</v>
      </c>
      <c r="F59" s="126">
        <f t="shared" si="26"/>
        <v>0</v>
      </c>
      <c r="G59" s="122">
        <f t="shared" si="26"/>
        <v>133</v>
      </c>
      <c r="H59" s="122">
        <f t="shared" si="26"/>
        <v>1</v>
      </c>
      <c r="I59" s="122">
        <f t="shared" si="26"/>
        <v>3</v>
      </c>
      <c r="J59" s="122">
        <f t="shared" si="26"/>
        <v>7</v>
      </c>
      <c r="K59" s="122">
        <f t="shared" si="26"/>
        <v>10</v>
      </c>
      <c r="L59" s="122">
        <f t="shared" si="26"/>
        <v>0</v>
      </c>
      <c r="M59" s="122">
        <f t="shared" si="26"/>
        <v>8</v>
      </c>
      <c r="N59" s="122">
        <f t="shared" si="26"/>
        <v>162</v>
      </c>
      <c r="O59" s="122">
        <f t="shared" si="26"/>
        <v>2</v>
      </c>
      <c r="P59" s="122">
        <f t="shared" si="26"/>
        <v>0</v>
      </c>
      <c r="Q59" s="122">
        <f t="shared" si="26"/>
        <v>2</v>
      </c>
      <c r="R59" s="122">
        <f t="shared" si="26"/>
        <v>1</v>
      </c>
      <c r="S59" s="122">
        <f t="shared" si="26"/>
        <v>5</v>
      </c>
      <c r="T59" s="122">
        <f t="shared" si="26"/>
        <v>10</v>
      </c>
      <c r="U59" s="122">
        <f t="shared" si="26"/>
        <v>0</v>
      </c>
      <c r="V59" s="122">
        <f t="shared" si="26"/>
        <v>21</v>
      </c>
      <c r="W59" s="122">
        <f t="shared" si="26"/>
        <v>276</v>
      </c>
      <c r="X59" s="122">
        <f t="shared" si="26"/>
        <v>0</v>
      </c>
      <c r="Y59" s="122">
        <f t="shared" si="26"/>
        <v>0</v>
      </c>
      <c r="Z59" s="122">
        <f t="shared" si="26"/>
        <v>22</v>
      </c>
      <c r="AA59" s="122">
        <f t="shared" si="26"/>
        <v>335</v>
      </c>
      <c r="AB59" s="122">
        <f t="shared" si="26"/>
        <v>0</v>
      </c>
      <c r="AC59" s="122">
        <f t="shared" si="26"/>
        <v>9</v>
      </c>
      <c r="AD59" s="122">
        <f t="shared" si="26"/>
        <v>2</v>
      </c>
      <c r="AE59" s="124">
        <f t="shared" si="26"/>
        <v>11</v>
      </c>
      <c r="AF59" s="122">
        <f t="shared" si="26"/>
        <v>0</v>
      </c>
      <c r="AG59" s="122">
        <f t="shared" si="26"/>
        <v>20</v>
      </c>
      <c r="AH59" s="124">
        <f t="shared" si="26"/>
        <v>0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1</v>
      </c>
      <c r="F61" s="123"/>
      <c r="G61" s="123">
        <v>0</v>
      </c>
      <c r="H61" s="123">
        <v>0</v>
      </c>
      <c r="I61" s="123">
        <v>0</v>
      </c>
      <c r="J61" s="123">
        <v>0</v>
      </c>
      <c r="K61" s="123">
        <v>1</v>
      </c>
      <c r="L61" s="123">
        <v>0</v>
      </c>
      <c r="M61" s="123">
        <v>0</v>
      </c>
      <c r="N61" s="122">
        <f>SUM(G61,H61,I61,J61,K61,L61,M61)</f>
        <v>1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0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1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0</v>
      </c>
      <c r="J62" s="122">
        <f t="shared" si="27"/>
        <v>0</v>
      </c>
      <c r="K62" s="122">
        <f t="shared" si="27"/>
        <v>1</v>
      </c>
      <c r="L62" s="122">
        <f t="shared" si="27"/>
        <v>0</v>
      </c>
      <c r="M62" s="122">
        <f t="shared" si="27"/>
        <v>0</v>
      </c>
      <c r="N62" s="122">
        <f t="shared" si="27"/>
        <v>1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0</v>
      </c>
      <c r="U62" s="122">
        <f t="shared" si="27"/>
        <v>0</v>
      </c>
      <c r="V62" s="122">
        <f t="shared" si="27"/>
        <v>0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0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531</v>
      </c>
      <c r="F67" s="137">
        <f t="shared" si="29"/>
        <v>0</v>
      </c>
      <c r="G67" s="137">
        <f t="shared" si="29"/>
        <v>133</v>
      </c>
      <c r="H67" s="137">
        <f t="shared" si="29"/>
        <v>1</v>
      </c>
      <c r="I67" s="137">
        <f t="shared" si="29"/>
        <v>3</v>
      </c>
      <c r="J67" s="137">
        <f t="shared" si="29"/>
        <v>7</v>
      </c>
      <c r="K67" s="137">
        <f t="shared" si="29"/>
        <v>11</v>
      </c>
      <c r="L67" s="137">
        <f t="shared" si="29"/>
        <v>0</v>
      </c>
      <c r="M67" s="137">
        <f t="shared" si="29"/>
        <v>8</v>
      </c>
      <c r="N67" s="138">
        <f>SUM(G67,H67,I67,J67,K67,L67,M67)</f>
        <v>163</v>
      </c>
      <c r="O67" s="137">
        <f>SUM(O58,O61,O64)</f>
        <v>2</v>
      </c>
      <c r="P67" s="137">
        <f>SUM(P58,P61,P64)</f>
        <v>0</v>
      </c>
      <c r="Q67" s="138">
        <f>SUM(O67:P67)</f>
        <v>2</v>
      </c>
      <c r="R67" s="137">
        <f t="shared" ref="R67:Z67" si="33">SUM(R58,R61,R64)</f>
        <v>1</v>
      </c>
      <c r="S67" s="137">
        <f t="shared" si="33"/>
        <v>5</v>
      </c>
      <c r="T67" s="137">
        <f t="shared" si="33"/>
        <v>10</v>
      </c>
      <c r="U67" s="137">
        <f t="shared" si="33"/>
        <v>0</v>
      </c>
      <c r="V67" s="137">
        <f t="shared" si="33"/>
        <v>21</v>
      </c>
      <c r="W67" s="137">
        <f t="shared" si="33"/>
        <v>276</v>
      </c>
      <c r="X67" s="137">
        <f t="shared" si="33"/>
        <v>0</v>
      </c>
      <c r="Y67" s="137">
        <f t="shared" si="33"/>
        <v>0</v>
      </c>
      <c r="Z67" s="137">
        <f t="shared" si="33"/>
        <v>22</v>
      </c>
      <c r="AA67" s="138">
        <f>SUM(R67:Z67)</f>
        <v>335</v>
      </c>
      <c r="AB67" s="137">
        <f t="shared" si="31"/>
        <v>0</v>
      </c>
      <c r="AC67" s="137">
        <f t="shared" si="31"/>
        <v>9</v>
      </c>
      <c r="AD67" s="137">
        <f t="shared" si="31"/>
        <v>2</v>
      </c>
      <c r="AE67" s="139">
        <f>SUM(AB67:AD67)</f>
        <v>11</v>
      </c>
      <c r="AF67" s="137">
        <f t="shared" si="32"/>
        <v>0</v>
      </c>
      <c r="AG67" s="137">
        <f t="shared" si="32"/>
        <v>20</v>
      </c>
      <c r="AH67" s="140">
        <f t="shared" si="32"/>
        <v>0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531</v>
      </c>
      <c r="F68" s="130">
        <f t="shared" si="34"/>
        <v>0</v>
      </c>
      <c r="G68" s="127">
        <f t="shared" si="34"/>
        <v>133</v>
      </c>
      <c r="H68" s="127">
        <f t="shared" si="34"/>
        <v>1</v>
      </c>
      <c r="I68" s="127">
        <f t="shared" si="34"/>
        <v>3</v>
      </c>
      <c r="J68" s="127">
        <f t="shared" si="34"/>
        <v>7</v>
      </c>
      <c r="K68" s="127">
        <f t="shared" si="34"/>
        <v>11</v>
      </c>
      <c r="L68" s="127">
        <f t="shared" si="34"/>
        <v>0</v>
      </c>
      <c r="M68" s="127">
        <f t="shared" si="34"/>
        <v>8</v>
      </c>
      <c r="N68" s="127">
        <f t="shared" si="34"/>
        <v>163</v>
      </c>
      <c r="O68" s="127">
        <f t="shared" si="34"/>
        <v>2</v>
      </c>
      <c r="P68" s="127">
        <f t="shared" si="34"/>
        <v>0</v>
      </c>
      <c r="Q68" s="127">
        <f t="shared" si="34"/>
        <v>2</v>
      </c>
      <c r="R68" s="127">
        <f t="shared" si="34"/>
        <v>1</v>
      </c>
      <c r="S68" s="127">
        <f t="shared" si="34"/>
        <v>5</v>
      </c>
      <c r="T68" s="127">
        <f t="shared" si="34"/>
        <v>10</v>
      </c>
      <c r="U68" s="127">
        <f t="shared" si="34"/>
        <v>0</v>
      </c>
      <c r="V68" s="127">
        <f t="shared" si="34"/>
        <v>21</v>
      </c>
      <c r="W68" s="127">
        <f t="shared" si="34"/>
        <v>276</v>
      </c>
      <c r="X68" s="127">
        <f t="shared" si="34"/>
        <v>0</v>
      </c>
      <c r="Y68" s="127">
        <f t="shared" si="34"/>
        <v>0</v>
      </c>
      <c r="Z68" s="127">
        <f t="shared" si="34"/>
        <v>22</v>
      </c>
      <c r="AA68" s="127">
        <f t="shared" si="34"/>
        <v>335</v>
      </c>
      <c r="AB68" s="127">
        <f t="shared" si="34"/>
        <v>0</v>
      </c>
      <c r="AC68" s="127">
        <f t="shared" si="34"/>
        <v>9</v>
      </c>
      <c r="AD68" s="127">
        <f t="shared" si="34"/>
        <v>2</v>
      </c>
      <c r="AE68" s="131">
        <f t="shared" si="34"/>
        <v>11</v>
      </c>
      <c r="AF68" s="127">
        <f t="shared" si="34"/>
        <v>0</v>
      </c>
      <c r="AG68" s="127">
        <f t="shared" si="34"/>
        <v>20</v>
      </c>
      <c r="AH68" s="131">
        <f t="shared" si="34"/>
        <v>0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4</v>
      </c>
      <c r="F70" s="123"/>
      <c r="G70" s="123">
        <v>1</v>
      </c>
      <c r="H70" s="123">
        <v>0</v>
      </c>
      <c r="I70" s="123">
        <v>0</v>
      </c>
      <c r="J70" s="123">
        <v>1</v>
      </c>
      <c r="K70" s="123">
        <v>0</v>
      </c>
      <c r="L70" s="123">
        <v>0</v>
      </c>
      <c r="M70" s="123">
        <v>0</v>
      </c>
      <c r="N70" s="122">
        <f>SUM(G70,H70,I70,J70,K70,L70,M70)</f>
        <v>2</v>
      </c>
      <c r="O70" s="123">
        <v>0</v>
      </c>
      <c r="P70" s="123">
        <v>0</v>
      </c>
      <c r="Q70" s="122">
        <f>SUM(O70:P70)</f>
        <v>0</v>
      </c>
      <c r="R70" s="123">
        <v>1</v>
      </c>
      <c r="S70" s="123">
        <v>0</v>
      </c>
      <c r="T70" s="123">
        <v>1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2">
        <f>SUM(R70:Z70)</f>
        <v>2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4</v>
      </c>
      <c r="F71" s="126">
        <f t="shared" si="35"/>
        <v>0</v>
      </c>
      <c r="G71" s="122">
        <f t="shared" si="35"/>
        <v>1</v>
      </c>
      <c r="H71" s="122">
        <f t="shared" si="35"/>
        <v>0</v>
      </c>
      <c r="I71" s="122">
        <f t="shared" si="35"/>
        <v>0</v>
      </c>
      <c r="J71" s="122">
        <f t="shared" si="35"/>
        <v>1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2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1</v>
      </c>
      <c r="S71" s="122">
        <f t="shared" si="36"/>
        <v>0</v>
      </c>
      <c r="T71" s="122">
        <f t="shared" si="36"/>
        <v>1</v>
      </c>
      <c r="U71" s="122">
        <f t="shared" si="36"/>
        <v>0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0</v>
      </c>
      <c r="AA71" s="122">
        <f t="shared" si="36"/>
        <v>2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2">
        <f>SUM(G73,H73,I73,J73,K73,L73,M73)</f>
        <v>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0</v>
      </c>
      <c r="F74" s="126">
        <f t="shared" si="37"/>
        <v>0</v>
      </c>
      <c r="G74" s="122">
        <f t="shared" si="37"/>
        <v>0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0</v>
      </c>
      <c r="L74" s="122">
        <f t="shared" si="37"/>
        <v>0</v>
      </c>
      <c r="M74" s="122">
        <f t="shared" si="37"/>
        <v>0</v>
      </c>
      <c r="N74" s="122">
        <f t="shared" si="37"/>
        <v>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0</v>
      </c>
      <c r="F79" s="123"/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2">
        <f>SUM(G79,H79,I79,J79,K79,L79,M79)</f>
        <v>0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0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0</v>
      </c>
      <c r="F80" s="133">
        <f t="shared" si="39"/>
        <v>0</v>
      </c>
      <c r="G80" s="132">
        <f t="shared" si="39"/>
        <v>0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0</v>
      </c>
      <c r="L80" s="132">
        <f t="shared" si="39"/>
        <v>0</v>
      </c>
      <c r="M80" s="132">
        <f t="shared" si="39"/>
        <v>0</v>
      </c>
      <c r="N80" s="132">
        <f t="shared" si="39"/>
        <v>0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0</v>
      </c>
      <c r="T80" s="132">
        <f t="shared" si="39"/>
        <v>0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0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4</v>
      </c>
      <c r="F82" s="135">
        <f t="shared" si="40"/>
        <v>0</v>
      </c>
      <c r="G82" s="135">
        <f t="shared" si="40"/>
        <v>1</v>
      </c>
      <c r="H82" s="135">
        <f t="shared" si="40"/>
        <v>0</v>
      </c>
      <c r="I82" s="135">
        <f t="shared" si="40"/>
        <v>0</v>
      </c>
      <c r="J82" s="135">
        <f t="shared" si="40"/>
        <v>1</v>
      </c>
      <c r="K82" s="135">
        <f t="shared" si="40"/>
        <v>0</v>
      </c>
      <c r="L82" s="135">
        <f t="shared" si="40"/>
        <v>0</v>
      </c>
      <c r="M82" s="135">
        <f t="shared" si="40"/>
        <v>0</v>
      </c>
      <c r="N82" s="138">
        <f>SUM(G82,H82,I82,J82,K82,L82,M82)</f>
        <v>2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1</v>
      </c>
      <c r="S82" s="135">
        <f t="shared" si="44"/>
        <v>0</v>
      </c>
      <c r="T82" s="135">
        <f t="shared" si="44"/>
        <v>1</v>
      </c>
      <c r="U82" s="135">
        <f t="shared" si="44"/>
        <v>0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0</v>
      </c>
      <c r="AA82" s="138">
        <f>SUM(R82:Z82)</f>
        <v>2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4</v>
      </c>
      <c r="F83" s="130">
        <f t="shared" si="45"/>
        <v>0</v>
      </c>
      <c r="G83" s="127">
        <f t="shared" si="45"/>
        <v>1</v>
      </c>
      <c r="H83" s="127">
        <f t="shared" si="45"/>
        <v>0</v>
      </c>
      <c r="I83" s="127">
        <f t="shared" si="45"/>
        <v>0</v>
      </c>
      <c r="J83" s="127">
        <f t="shared" si="45"/>
        <v>1</v>
      </c>
      <c r="K83" s="127">
        <f t="shared" si="45"/>
        <v>0</v>
      </c>
      <c r="L83" s="127">
        <f t="shared" si="45"/>
        <v>0</v>
      </c>
      <c r="M83" s="127">
        <f t="shared" si="45"/>
        <v>0</v>
      </c>
      <c r="N83" s="127">
        <f t="shared" si="45"/>
        <v>2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1</v>
      </c>
      <c r="S83" s="127">
        <f t="shared" si="45"/>
        <v>0</v>
      </c>
      <c r="T83" s="127">
        <f t="shared" si="45"/>
        <v>1</v>
      </c>
      <c r="U83" s="127">
        <f t="shared" si="45"/>
        <v>0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0</v>
      </c>
      <c r="AA83" s="127">
        <f t="shared" si="45"/>
        <v>2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0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2">
        <f>SUM(R85:Z85)</f>
        <v>0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0</v>
      </c>
      <c r="F86" s="126">
        <f t="shared" si="46"/>
        <v>0</v>
      </c>
      <c r="G86" s="122">
        <f t="shared" si="46"/>
        <v>0</v>
      </c>
      <c r="H86" s="122">
        <f t="shared" si="46"/>
        <v>0</v>
      </c>
      <c r="I86" s="122">
        <f t="shared" si="46"/>
        <v>0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0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0</v>
      </c>
      <c r="U86" s="122">
        <f t="shared" si="46"/>
        <v>0</v>
      </c>
      <c r="V86" s="122">
        <f t="shared" si="46"/>
        <v>0</v>
      </c>
      <c r="W86" s="122">
        <f t="shared" si="46"/>
        <v>0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0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0</v>
      </c>
      <c r="F91" s="123"/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2">
        <f>SUM(G91,H91,I91,J91,K91,L91,M91)</f>
        <v>0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0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0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0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0</v>
      </c>
      <c r="F94" s="137">
        <f t="shared" si="49"/>
        <v>0</v>
      </c>
      <c r="G94" s="137">
        <f t="shared" si="49"/>
        <v>0</v>
      </c>
      <c r="H94" s="137">
        <f t="shared" si="49"/>
        <v>0</v>
      </c>
      <c r="I94" s="137">
        <f t="shared" si="49"/>
        <v>0</v>
      </c>
      <c r="J94" s="137">
        <f t="shared" si="49"/>
        <v>0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0</v>
      </c>
      <c r="U94" s="137">
        <f t="shared" si="53"/>
        <v>0</v>
      </c>
      <c r="V94" s="137">
        <f t="shared" si="53"/>
        <v>0</v>
      </c>
      <c r="W94" s="137">
        <f t="shared" si="53"/>
        <v>0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0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0</v>
      </c>
      <c r="F95" s="130">
        <f t="shared" si="54"/>
        <v>0</v>
      </c>
      <c r="G95" s="127">
        <f t="shared" si="54"/>
        <v>0</v>
      </c>
      <c r="H95" s="127">
        <f t="shared" si="54"/>
        <v>0</v>
      </c>
      <c r="I95" s="127">
        <f t="shared" si="54"/>
        <v>0</v>
      </c>
      <c r="J95" s="127">
        <f t="shared" si="54"/>
        <v>0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0</v>
      </c>
      <c r="U95" s="127">
        <f t="shared" si="54"/>
        <v>0</v>
      </c>
      <c r="V95" s="127">
        <f t="shared" si="54"/>
        <v>0</v>
      </c>
      <c r="W95" s="127">
        <f t="shared" si="54"/>
        <v>0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0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8992</v>
      </c>
      <c r="F97" s="123"/>
      <c r="G97" s="123">
        <v>6996</v>
      </c>
      <c r="H97" s="123">
        <v>15</v>
      </c>
      <c r="I97" s="123">
        <v>628</v>
      </c>
      <c r="J97" s="123">
        <v>632</v>
      </c>
      <c r="K97" s="123">
        <v>102</v>
      </c>
      <c r="L97" s="123">
        <v>0</v>
      </c>
      <c r="M97" s="123">
        <v>25</v>
      </c>
      <c r="N97" s="122">
        <f>SUM(G97,H97,I97,J97,K97,L97,M97)</f>
        <v>8398</v>
      </c>
      <c r="O97" s="123">
        <v>317</v>
      </c>
      <c r="P97" s="123">
        <v>32</v>
      </c>
      <c r="Q97" s="122">
        <f>SUM(O97:P97)</f>
        <v>349</v>
      </c>
      <c r="R97" s="123">
        <v>3</v>
      </c>
      <c r="S97" s="123">
        <v>0</v>
      </c>
      <c r="T97" s="123">
        <v>2</v>
      </c>
      <c r="U97" s="123">
        <v>1</v>
      </c>
      <c r="V97" s="123">
        <v>16</v>
      </c>
      <c r="W97" s="123">
        <v>4</v>
      </c>
      <c r="X97" s="123">
        <v>0</v>
      </c>
      <c r="Y97" s="123">
        <v>0</v>
      </c>
      <c r="Z97" s="123">
        <v>0</v>
      </c>
      <c r="AA97" s="122">
        <f>SUM(R97:Z97)</f>
        <v>26</v>
      </c>
      <c r="AB97" s="123">
        <v>0</v>
      </c>
      <c r="AC97" s="123">
        <v>0</v>
      </c>
      <c r="AD97" s="123">
        <v>3</v>
      </c>
      <c r="AE97" s="124">
        <f>SUM(AB97:AD97)</f>
        <v>3</v>
      </c>
      <c r="AF97" s="123">
        <v>0</v>
      </c>
      <c r="AG97" s="123">
        <v>216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8992</v>
      </c>
      <c r="F98" s="126">
        <f t="shared" si="55"/>
        <v>0</v>
      </c>
      <c r="G98" s="122">
        <f t="shared" si="55"/>
        <v>6996</v>
      </c>
      <c r="H98" s="122">
        <f t="shared" si="55"/>
        <v>15</v>
      </c>
      <c r="I98" s="122">
        <f t="shared" si="55"/>
        <v>628</v>
      </c>
      <c r="J98" s="122">
        <f t="shared" si="55"/>
        <v>632</v>
      </c>
      <c r="K98" s="122">
        <f t="shared" si="55"/>
        <v>102</v>
      </c>
      <c r="L98" s="122">
        <f t="shared" si="55"/>
        <v>0</v>
      </c>
      <c r="M98" s="122">
        <f t="shared" si="55"/>
        <v>25</v>
      </c>
      <c r="N98" s="122">
        <f t="shared" si="55"/>
        <v>8398</v>
      </c>
      <c r="O98" s="122">
        <f t="shared" si="55"/>
        <v>317</v>
      </c>
      <c r="P98" s="122">
        <f t="shared" si="55"/>
        <v>32</v>
      </c>
      <c r="Q98" s="122">
        <f t="shared" si="55"/>
        <v>349</v>
      </c>
      <c r="R98" s="122">
        <f t="shared" si="55"/>
        <v>3</v>
      </c>
      <c r="S98" s="122">
        <f t="shared" si="55"/>
        <v>0</v>
      </c>
      <c r="T98" s="122">
        <f t="shared" si="55"/>
        <v>2</v>
      </c>
      <c r="U98" s="122">
        <f t="shared" si="55"/>
        <v>1</v>
      </c>
      <c r="V98" s="122">
        <f t="shared" si="55"/>
        <v>16</v>
      </c>
      <c r="W98" s="122">
        <f t="shared" si="55"/>
        <v>4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26</v>
      </c>
      <c r="AB98" s="122">
        <f t="shared" si="55"/>
        <v>0</v>
      </c>
      <c r="AC98" s="122">
        <f t="shared" si="55"/>
        <v>0</v>
      </c>
      <c r="AD98" s="122">
        <f t="shared" si="55"/>
        <v>3</v>
      </c>
      <c r="AE98" s="124">
        <f t="shared" si="55"/>
        <v>3</v>
      </c>
      <c r="AF98" s="122">
        <f t="shared" si="55"/>
        <v>0</v>
      </c>
      <c r="AG98" s="122">
        <f t="shared" si="55"/>
        <v>216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680</v>
      </c>
      <c r="F100" s="123"/>
      <c r="G100" s="123">
        <v>404</v>
      </c>
      <c r="H100" s="123">
        <v>11</v>
      </c>
      <c r="I100" s="123">
        <v>36</v>
      </c>
      <c r="J100" s="123">
        <v>63</v>
      </c>
      <c r="K100" s="123">
        <v>66</v>
      </c>
      <c r="L100" s="123">
        <v>0</v>
      </c>
      <c r="M100" s="123">
        <v>2</v>
      </c>
      <c r="N100" s="122">
        <f>SUM(G100,H100,I100,J100,K100,L100,M100)</f>
        <v>582</v>
      </c>
      <c r="O100" s="123">
        <v>19</v>
      </c>
      <c r="P100" s="123">
        <v>0</v>
      </c>
      <c r="Q100" s="122">
        <f>SUM(O100:P100)</f>
        <v>19</v>
      </c>
      <c r="R100" s="123">
        <v>57</v>
      </c>
      <c r="S100" s="123">
        <v>1</v>
      </c>
      <c r="T100" s="123">
        <v>3</v>
      </c>
      <c r="U100" s="123">
        <v>1</v>
      </c>
      <c r="V100" s="123">
        <v>0</v>
      </c>
      <c r="W100" s="123">
        <v>0</v>
      </c>
      <c r="X100" s="123">
        <v>0</v>
      </c>
      <c r="Y100" s="123">
        <v>0</v>
      </c>
      <c r="Z100" s="123">
        <v>0</v>
      </c>
      <c r="AA100" s="122">
        <f>SUM(R100:Z100)</f>
        <v>62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17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680</v>
      </c>
      <c r="F101" s="126">
        <f t="shared" si="56"/>
        <v>0</v>
      </c>
      <c r="G101" s="122">
        <f t="shared" si="56"/>
        <v>404</v>
      </c>
      <c r="H101" s="122">
        <f t="shared" si="56"/>
        <v>11</v>
      </c>
      <c r="I101" s="122">
        <f t="shared" si="56"/>
        <v>36</v>
      </c>
      <c r="J101" s="122">
        <f t="shared" si="56"/>
        <v>63</v>
      </c>
      <c r="K101" s="122">
        <f t="shared" si="56"/>
        <v>66</v>
      </c>
      <c r="L101" s="122">
        <f t="shared" si="56"/>
        <v>0</v>
      </c>
      <c r="M101" s="122">
        <f t="shared" si="56"/>
        <v>2</v>
      </c>
      <c r="N101" s="122">
        <f t="shared" si="56"/>
        <v>582</v>
      </c>
      <c r="O101" s="122">
        <f t="shared" si="56"/>
        <v>19</v>
      </c>
      <c r="P101" s="122">
        <f t="shared" si="56"/>
        <v>0</v>
      </c>
      <c r="Q101" s="122">
        <f t="shared" si="56"/>
        <v>19</v>
      </c>
      <c r="R101" s="122">
        <f t="shared" si="56"/>
        <v>57</v>
      </c>
      <c r="S101" s="122">
        <f t="shared" si="56"/>
        <v>1</v>
      </c>
      <c r="T101" s="122">
        <f t="shared" si="56"/>
        <v>3</v>
      </c>
      <c r="U101" s="122">
        <f t="shared" si="56"/>
        <v>1</v>
      </c>
      <c r="V101" s="122">
        <f t="shared" si="56"/>
        <v>0</v>
      </c>
      <c r="W101" s="122">
        <f t="shared" si="56"/>
        <v>0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62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17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9672</v>
      </c>
      <c r="F103" s="128">
        <f t="shared" si="57"/>
        <v>0</v>
      </c>
      <c r="G103" s="128">
        <f t="shared" si="57"/>
        <v>7400</v>
      </c>
      <c r="H103" s="128">
        <f t="shared" si="57"/>
        <v>26</v>
      </c>
      <c r="I103" s="128">
        <f t="shared" si="57"/>
        <v>664</v>
      </c>
      <c r="J103" s="128">
        <f t="shared" si="57"/>
        <v>695</v>
      </c>
      <c r="K103" s="128">
        <f t="shared" si="57"/>
        <v>168</v>
      </c>
      <c r="L103" s="128">
        <f t="shared" si="57"/>
        <v>0</v>
      </c>
      <c r="M103" s="128">
        <f t="shared" si="57"/>
        <v>27</v>
      </c>
      <c r="N103" s="122">
        <f>SUM(G103,H103,I103,J103,K103,L103,M103)</f>
        <v>8980</v>
      </c>
      <c r="O103" s="128">
        <f>SUM(O97,O100)</f>
        <v>336</v>
      </c>
      <c r="P103" s="128">
        <f>SUM(P97,P100)</f>
        <v>32</v>
      </c>
      <c r="Q103" s="122">
        <f>SUM(O103:P103)</f>
        <v>368</v>
      </c>
      <c r="R103" s="128">
        <f t="shared" ref="R103:Z103" si="61">SUM(R97,R100)</f>
        <v>60</v>
      </c>
      <c r="S103" s="128">
        <f t="shared" si="61"/>
        <v>1</v>
      </c>
      <c r="T103" s="128">
        <f t="shared" si="61"/>
        <v>5</v>
      </c>
      <c r="U103" s="128">
        <f t="shared" si="61"/>
        <v>2</v>
      </c>
      <c r="V103" s="128">
        <f t="shared" si="61"/>
        <v>16</v>
      </c>
      <c r="W103" s="128">
        <f t="shared" si="61"/>
        <v>4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88</v>
      </c>
      <c r="AB103" s="128">
        <f t="shared" si="59"/>
        <v>0</v>
      </c>
      <c r="AC103" s="128">
        <f t="shared" si="59"/>
        <v>0</v>
      </c>
      <c r="AD103" s="128">
        <f t="shared" si="59"/>
        <v>3</v>
      </c>
      <c r="AE103" s="124">
        <f>SUM(AB103:AD103)</f>
        <v>3</v>
      </c>
      <c r="AF103" s="128">
        <f t="shared" si="60"/>
        <v>0</v>
      </c>
      <c r="AG103" s="128">
        <f t="shared" si="60"/>
        <v>233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9672</v>
      </c>
      <c r="F104" s="130">
        <f t="shared" si="62"/>
        <v>0</v>
      </c>
      <c r="G104" s="127">
        <f t="shared" si="62"/>
        <v>7400</v>
      </c>
      <c r="H104" s="127">
        <f t="shared" si="62"/>
        <v>26</v>
      </c>
      <c r="I104" s="127">
        <f t="shared" si="62"/>
        <v>664</v>
      </c>
      <c r="J104" s="127">
        <f t="shared" si="62"/>
        <v>695</v>
      </c>
      <c r="K104" s="127">
        <f t="shared" si="62"/>
        <v>168</v>
      </c>
      <c r="L104" s="127">
        <f t="shared" si="62"/>
        <v>0</v>
      </c>
      <c r="M104" s="127">
        <f t="shared" si="62"/>
        <v>27</v>
      </c>
      <c r="N104" s="127">
        <f t="shared" si="62"/>
        <v>8980</v>
      </c>
      <c r="O104" s="127">
        <f t="shared" si="62"/>
        <v>336</v>
      </c>
      <c r="P104" s="127">
        <f t="shared" si="62"/>
        <v>32</v>
      </c>
      <c r="Q104" s="127">
        <f t="shared" si="62"/>
        <v>368</v>
      </c>
      <c r="R104" s="127">
        <f t="shared" si="62"/>
        <v>60</v>
      </c>
      <c r="S104" s="127">
        <f t="shared" si="62"/>
        <v>1</v>
      </c>
      <c r="T104" s="127">
        <f t="shared" si="62"/>
        <v>5</v>
      </c>
      <c r="U104" s="127">
        <f t="shared" si="62"/>
        <v>2</v>
      </c>
      <c r="V104" s="127">
        <f t="shared" si="62"/>
        <v>16</v>
      </c>
      <c r="W104" s="127">
        <f t="shared" si="62"/>
        <v>4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88</v>
      </c>
      <c r="AB104" s="127">
        <f t="shared" si="62"/>
        <v>0</v>
      </c>
      <c r="AC104" s="127">
        <f t="shared" si="62"/>
        <v>0</v>
      </c>
      <c r="AD104" s="127">
        <f t="shared" si="62"/>
        <v>3</v>
      </c>
      <c r="AE104" s="131">
        <f t="shared" si="62"/>
        <v>3</v>
      </c>
      <c r="AF104" s="127">
        <f t="shared" si="62"/>
        <v>0</v>
      </c>
      <c r="AG104" s="127">
        <f t="shared" si="62"/>
        <v>233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0</v>
      </c>
      <c r="F106" s="123"/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2">
        <f>SUM(G106,H106,I106,J106,K106,L106,M106)</f>
        <v>0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0</v>
      </c>
      <c r="F107" s="126">
        <f t="shared" si="63"/>
        <v>0</v>
      </c>
      <c r="G107" s="122">
        <f t="shared" si="63"/>
        <v>0</v>
      </c>
      <c r="H107" s="122">
        <f t="shared" si="63"/>
        <v>0</v>
      </c>
      <c r="I107" s="122">
        <f t="shared" si="63"/>
        <v>0</v>
      </c>
      <c r="J107" s="122">
        <f t="shared" si="63"/>
        <v>0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0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2</v>
      </c>
      <c r="F109" s="123"/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0</v>
      </c>
      <c r="O109" s="123">
        <v>0</v>
      </c>
      <c r="P109" s="123">
        <v>0</v>
      </c>
      <c r="Q109" s="122">
        <f>SUM(O109:P109)</f>
        <v>0</v>
      </c>
      <c r="R109" s="123">
        <v>2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2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2</v>
      </c>
      <c r="F110" s="126">
        <f t="shared" si="64"/>
        <v>0</v>
      </c>
      <c r="G110" s="122">
        <f t="shared" si="64"/>
        <v>0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0</v>
      </c>
      <c r="O110" s="122">
        <f t="shared" si="64"/>
        <v>0</v>
      </c>
      <c r="P110" s="122">
        <f t="shared" si="64"/>
        <v>0</v>
      </c>
      <c r="Q110" s="122">
        <f t="shared" si="64"/>
        <v>0</v>
      </c>
      <c r="R110" s="122">
        <f t="shared" si="64"/>
        <v>2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2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2</v>
      </c>
      <c r="F115" s="137">
        <f t="shared" si="66"/>
        <v>0</v>
      </c>
      <c r="G115" s="137">
        <f t="shared" si="66"/>
        <v>0</v>
      </c>
      <c r="H115" s="137">
        <f t="shared" si="66"/>
        <v>0</v>
      </c>
      <c r="I115" s="137">
        <f t="shared" si="66"/>
        <v>0</v>
      </c>
      <c r="J115" s="137">
        <f t="shared" si="66"/>
        <v>0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0</v>
      </c>
      <c r="O115" s="137">
        <f>SUM(O106,O109,O112)</f>
        <v>0</v>
      </c>
      <c r="P115" s="137">
        <f>SUM(P106,P109,P112)</f>
        <v>0</v>
      </c>
      <c r="Q115" s="138">
        <f>SUM(O115:P115)</f>
        <v>0</v>
      </c>
      <c r="R115" s="137">
        <f t="shared" ref="R115:Z115" si="70">SUM(R106,R109,R112)</f>
        <v>2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2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2</v>
      </c>
      <c r="F116" s="130">
        <f t="shared" si="71"/>
        <v>0</v>
      </c>
      <c r="G116" s="127">
        <f t="shared" si="71"/>
        <v>0</v>
      </c>
      <c r="H116" s="127">
        <f t="shared" si="71"/>
        <v>0</v>
      </c>
      <c r="I116" s="127">
        <f t="shared" si="71"/>
        <v>0</v>
      </c>
      <c r="J116" s="127">
        <f t="shared" si="71"/>
        <v>0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0</v>
      </c>
      <c r="O116" s="127">
        <f t="shared" si="71"/>
        <v>0</v>
      </c>
      <c r="P116" s="127">
        <f t="shared" si="71"/>
        <v>0</v>
      </c>
      <c r="Q116" s="127">
        <f t="shared" si="71"/>
        <v>0</v>
      </c>
      <c r="R116" s="127">
        <f t="shared" si="71"/>
        <v>2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2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74</v>
      </c>
      <c r="F118" s="123"/>
      <c r="G118" s="123">
        <v>41</v>
      </c>
      <c r="H118" s="123">
        <v>0</v>
      </c>
      <c r="I118" s="123">
        <v>24</v>
      </c>
      <c r="J118" s="123">
        <v>3</v>
      </c>
      <c r="K118" s="123">
        <v>0</v>
      </c>
      <c r="L118" s="123">
        <v>0</v>
      </c>
      <c r="M118" s="123">
        <v>1</v>
      </c>
      <c r="N118" s="122">
        <f>SUM(G118,H118,I118,J118,K118,L118,M118)</f>
        <v>69</v>
      </c>
      <c r="O118" s="123">
        <v>0</v>
      </c>
      <c r="P118" s="123">
        <v>0</v>
      </c>
      <c r="Q118" s="122">
        <f>SUM(O118:P118)</f>
        <v>0</v>
      </c>
      <c r="R118" s="123">
        <v>1</v>
      </c>
      <c r="S118" s="123">
        <v>0</v>
      </c>
      <c r="T118" s="123">
        <v>2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3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2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74</v>
      </c>
      <c r="F119" s="130">
        <f t="shared" si="72"/>
        <v>0</v>
      </c>
      <c r="G119" s="127">
        <f t="shared" si="72"/>
        <v>41</v>
      </c>
      <c r="H119" s="127">
        <f t="shared" si="72"/>
        <v>0</v>
      </c>
      <c r="I119" s="127">
        <f t="shared" si="72"/>
        <v>24</v>
      </c>
      <c r="J119" s="127">
        <f t="shared" si="72"/>
        <v>3</v>
      </c>
      <c r="K119" s="127">
        <f t="shared" si="72"/>
        <v>0</v>
      </c>
      <c r="L119" s="127">
        <f t="shared" si="72"/>
        <v>0</v>
      </c>
      <c r="M119" s="127">
        <f t="shared" si="72"/>
        <v>1</v>
      </c>
      <c r="N119" s="127">
        <f t="shared" si="72"/>
        <v>69</v>
      </c>
      <c r="O119" s="127">
        <f t="shared" si="72"/>
        <v>0</v>
      </c>
      <c r="P119" s="127">
        <f t="shared" si="72"/>
        <v>0</v>
      </c>
      <c r="Q119" s="127">
        <f t="shared" si="72"/>
        <v>0</v>
      </c>
      <c r="R119" s="127">
        <f t="shared" si="72"/>
        <v>1</v>
      </c>
      <c r="S119" s="127">
        <f t="shared" si="72"/>
        <v>0</v>
      </c>
      <c r="T119" s="127">
        <f t="shared" si="72"/>
        <v>2</v>
      </c>
      <c r="U119" s="127">
        <f t="shared" si="72"/>
        <v>0</v>
      </c>
      <c r="V119" s="127">
        <f t="shared" si="72"/>
        <v>0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3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2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0</v>
      </c>
      <c r="F124" s="123"/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0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2">
        <f>SUM(R124:Z124)</f>
        <v>0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0</v>
      </c>
      <c r="F125" s="126">
        <f t="shared" si="74"/>
        <v>0</v>
      </c>
      <c r="G125" s="122">
        <f t="shared" si="74"/>
        <v>0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0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0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0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96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96</v>
      </c>
      <c r="X127" s="123">
        <v>0</v>
      </c>
      <c r="Y127" s="123">
        <v>0</v>
      </c>
      <c r="Z127" s="123">
        <v>0</v>
      </c>
      <c r="AA127" s="122">
        <f>SUM(R127:Z127)</f>
        <v>96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96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0</v>
      </c>
      <c r="U128" s="122">
        <f t="shared" si="75"/>
        <v>0</v>
      </c>
      <c r="V128" s="122">
        <f t="shared" si="75"/>
        <v>0</v>
      </c>
      <c r="W128" s="122">
        <f t="shared" si="75"/>
        <v>96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96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96</v>
      </c>
      <c r="F133" s="137">
        <f t="shared" si="77"/>
        <v>0</v>
      </c>
      <c r="G133" s="137">
        <f t="shared" si="77"/>
        <v>0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0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0</v>
      </c>
      <c r="U133" s="137">
        <f t="shared" si="81"/>
        <v>0</v>
      </c>
      <c r="V133" s="137">
        <f t="shared" si="81"/>
        <v>0</v>
      </c>
      <c r="W133" s="137">
        <f t="shared" si="81"/>
        <v>96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96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96</v>
      </c>
      <c r="F134" s="130">
        <f t="shared" si="82"/>
        <v>0</v>
      </c>
      <c r="G134" s="127">
        <f t="shared" si="82"/>
        <v>0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0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0</v>
      </c>
      <c r="U134" s="127">
        <f t="shared" si="82"/>
        <v>0</v>
      </c>
      <c r="V134" s="127">
        <f t="shared" si="82"/>
        <v>0</v>
      </c>
      <c r="W134" s="127">
        <f t="shared" si="82"/>
        <v>96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96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6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6</v>
      </c>
      <c r="X151" s="123">
        <v>0</v>
      </c>
      <c r="Y151" s="123">
        <v>0</v>
      </c>
      <c r="Z151" s="123">
        <v>0</v>
      </c>
      <c r="AA151" s="122">
        <f>SUM(R151:Z151)</f>
        <v>6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6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0</v>
      </c>
      <c r="U152" s="122">
        <f t="shared" si="94"/>
        <v>0</v>
      </c>
      <c r="V152" s="122">
        <f t="shared" si="94"/>
        <v>0</v>
      </c>
      <c r="W152" s="122">
        <f t="shared" si="94"/>
        <v>6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6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0</v>
      </c>
      <c r="F154" s="123"/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2">
        <f>SUM(G154,H154,I154,J154,K154,L154,M154)</f>
        <v>0</v>
      </c>
      <c r="O154" s="123">
        <v>0</v>
      </c>
      <c r="P154" s="123">
        <v>0</v>
      </c>
      <c r="Q154" s="122">
        <f>SUM(O154:P154)</f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0</v>
      </c>
      <c r="F155" s="126">
        <f t="shared" si="95"/>
        <v>0</v>
      </c>
      <c r="G155" s="122">
        <f t="shared" si="95"/>
        <v>0</v>
      </c>
      <c r="H155" s="122">
        <f t="shared" si="95"/>
        <v>0</v>
      </c>
      <c r="I155" s="122">
        <f t="shared" si="95"/>
        <v>0</v>
      </c>
      <c r="J155" s="122">
        <f t="shared" si="95"/>
        <v>0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0</v>
      </c>
      <c r="O155" s="122">
        <f t="shared" si="95"/>
        <v>0</v>
      </c>
      <c r="P155" s="122">
        <f t="shared" si="95"/>
        <v>0</v>
      </c>
      <c r="Q155" s="122">
        <f t="shared" si="95"/>
        <v>0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6</v>
      </c>
      <c r="F160" s="137">
        <f t="shared" si="97"/>
        <v>0</v>
      </c>
      <c r="G160" s="137">
        <f t="shared" si="97"/>
        <v>0</v>
      </c>
      <c r="H160" s="137">
        <f t="shared" si="97"/>
        <v>0</v>
      </c>
      <c r="I160" s="137">
        <f t="shared" si="97"/>
        <v>0</v>
      </c>
      <c r="J160" s="137">
        <f t="shared" si="97"/>
        <v>0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0</v>
      </c>
      <c r="O160" s="137">
        <f>SUM(O151,O154,O157)</f>
        <v>0</v>
      </c>
      <c r="P160" s="137">
        <f>SUM(P151,P154,P157)</f>
        <v>0</v>
      </c>
      <c r="Q160" s="138">
        <f>SUM(O160:P160)</f>
        <v>0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0</v>
      </c>
      <c r="U160" s="137">
        <f t="shared" si="101"/>
        <v>0</v>
      </c>
      <c r="V160" s="137">
        <f t="shared" si="101"/>
        <v>0</v>
      </c>
      <c r="W160" s="137">
        <f t="shared" si="101"/>
        <v>6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6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6</v>
      </c>
      <c r="F161" s="130">
        <f t="shared" si="102"/>
        <v>0</v>
      </c>
      <c r="G161" s="127">
        <f t="shared" si="102"/>
        <v>0</v>
      </c>
      <c r="H161" s="127">
        <f t="shared" si="102"/>
        <v>0</v>
      </c>
      <c r="I161" s="127">
        <f t="shared" si="102"/>
        <v>0</v>
      </c>
      <c r="J161" s="127">
        <f t="shared" si="102"/>
        <v>0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0</v>
      </c>
      <c r="O161" s="127">
        <f t="shared" si="102"/>
        <v>0</v>
      </c>
      <c r="P161" s="127">
        <f t="shared" si="102"/>
        <v>0</v>
      </c>
      <c r="Q161" s="127">
        <f t="shared" si="102"/>
        <v>0</v>
      </c>
      <c r="R161" s="127">
        <f t="shared" si="102"/>
        <v>0</v>
      </c>
      <c r="S161" s="127">
        <f t="shared" si="102"/>
        <v>0</v>
      </c>
      <c r="T161" s="127">
        <f t="shared" si="102"/>
        <v>0</v>
      </c>
      <c r="U161" s="127">
        <f t="shared" si="102"/>
        <v>0</v>
      </c>
      <c r="V161" s="127">
        <f t="shared" si="102"/>
        <v>0</v>
      </c>
      <c r="W161" s="127">
        <f t="shared" si="102"/>
        <v>6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6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0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0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0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0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0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0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0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0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0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0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0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0</v>
      </c>
      <c r="U175" s="135">
        <f t="shared" si="112"/>
        <v>0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0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0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0</v>
      </c>
      <c r="U176" s="127">
        <f t="shared" si="113"/>
        <v>0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0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1733</v>
      </c>
      <c r="F178" s="123"/>
      <c r="G178" s="123">
        <v>1442</v>
      </c>
      <c r="H178" s="123">
        <v>0</v>
      </c>
      <c r="I178" s="123">
        <v>144</v>
      </c>
      <c r="J178" s="123">
        <v>28</v>
      </c>
      <c r="K178" s="123">
        <v>27</v>
      </c>
      <c r="L178" s="123">
        <v>0</v>
      </c>
      <c r="M178" s="123">
        <v>7</v>
      </c>
      <c r="N178" s="122">
        <f>SUM(G178,H178,I178,J178,K178,L178,M178)</f>
        <v>1648</v>
      </c>
      <c r="O178" s="123">
        <v>32</v>
      </c>
      <c r="P178" s="123">
        <v>4</v>
      </c>
      <c r="Q178" s="122">
        <f>SUM(O178:P178)</f>
        <v>36</v>
      </c>
      <c r="R178" s="123">
        <v>2</v>
      </c>
      <c r="S178" s="123">
        <v>10</v>
      </c>
      <c r="T178" s="123">
        <v>5</v>
      </c>
      <c r="U178" s="123">
        <v>1</v>
      </c>
      <c r="V178" s="123">
        <v>2</v>
      </c>
      <c r="W178" s="123">
        <v>2</v>
      </c>
      <c r="X178" s="123">
        <v>0</v>
      </c>
      <c r="Y178" s="123">
        <v>0</v>
      </c>
      <c r="Z178" s="123">
        <v>0</v>
      </c>
      <c r="AA178" s="122">
        <f>SUM(R178:Z178)</f>
        <v>22</v>
      </c>
      <c r="AB178" s="123">
        <v>0</v>
      </c>
      <c r="AC178" s="123">
        <v>0</v>
      </c>
      <c r="AD178" s="123">
        <v>1</v>
      </c>
      <c r="AE178" s="124">
        <f>SUM(AB178:AD178)</f>
        <v>1</v>
      </c>
      <c r="AF178" s="123">
        <v>0</v>
      </c>
      <c r="AG178" s="123">
        <v>26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1733</v>
      </c>
      <c r="F179" s="126">
        <f t="shared" si="114"/>
        <v>0</v>
      </c>
      <c r="G179" s="122">
        <f t="shared" si="114"/>
        <v>1442</v>
      </c>
      <c r="H179" s="122">
        <f t="shared" si="114"/>
        <v>0</v>
      </c>
      <c r="I179" s="122">
        <f t="shared" si="114"/>
        <v>144</v>
      </c>
      <c r="J179" s="122">
        <f t="shared" si="114"/>
        <v>28</v>
      </c>
      <c r="K179" s="122">
        <f t="shared" si="114"/>
        <v>27</v>
      </c>
      <c r="L179" s="122">
        <f t="shared" si="114"/>
        <v>0</v>
      </c>
      <c r="M179" s="122">
        <f t="shared" si="114"/>
        <v>7</v>
      </c>
      <c r="N179" s="122">
        <f t="shared" si="114"/>
        <v>1648</v>
      </c>
      <c r="O179" s="122">
        <f t="shared" si="114"/>
        <v>32</v>
      </c>
      <c r="P179" s="122">
        <f t="shared" si="114"/>
        <v>4</v>
      </c>
      <c r="Q179" s="122">
        <f t="shared" si="114"/>
        <v>36</v>
      </c>
      <c r="R179" s="122">
        <f t="shared" si="114"/>
        <v>2</v>
      </c>
      <c r="S179" s="122">
        <f t="shared" si="114"/>
        <v>10</v>
      </c>
      <c r="T179" s="122">
        <f t="shared" si="114"/>
        <v>5</v>
      </c>
      <c r="U179" s="122">
        <f t="shared" si="114"/>
        <v>1</v>
      </c>
      <c r="V179" s="122">
        <f t="shared" si="114"/>
        <v>2</v>
      </c>
      <c r="W179" s="122">
        <f t="shared" si="114"/>
        <v>2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22</v>
      </c>
      <c r="AB179" s="122">
        <f t="shared" si="114"/>
        <v>0</v>
      </c>
      <c r="AC179" s="122">
        <f t="shared" si="114"/>
        <v>0</v>
      </c>
      <c r="AD179" s="122">
        <f t="shared" si="114"/>
        <v>1</v>
      </c>
      <c r="AE179" s="124">
        <f t="shared" si="114"/>
        <v>1</v>
      </c>
      <c r="AF179" s="122">
        <f t="shared" si="114"/>
        <v>0</v>
      </c>
      <c r="AG179" s="122">
        <f t="shared" si="114"/>
        <v>26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0</v>
      </c>
      <c r="F181" s="123"/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2">
        <f>SUM(G181,H181,I181,J181,K181,L181,M181)</f>
        <v>0</v>
      </c>
      <c r="O181" s="123">
        <v>0</v>
      </c>
      <c r="P181" s="123">
        <v>0</v>
      </c>
      <c r="Q181" s="122">
        <f>SUM(O181:P181)</f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0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0</v>
      </c>
      <c r="AH181" s="125">
        <v>0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0</v>
      </c>
      <c r="F182" s="126">
        <f t="shared" si="115"/>
        <v>0</v>
      </c>
      <c r="G182" s="122">
        <f t="shared" si="115"/>
        <v>0</v>
      </c>
      <c r="H182" s="122">
        <f t="shared" si="115"/>
        <v>0</v>
      </c>
      <c r="I182" s="122">
        <f t="shared" si="115"/>
        <v>0</v>
      </c>
      <c r="J182" s="122">
        <f t="shared" si="115"/>
        <v>0</v>
      </c>
      <c r="K182" s="122">
        <f t="shared" si="115"/>
        <v>0</v>
      </c>
      <c r="L182" s="122">
        <f t="shared" si="115"/>
        <v>0</v>
      </c>
      <c r="M182" s="122">
        <f t="shared" si="115"/>
        <v>0</v>
      </c>
      <c r="N182" s="122">
        <f t="shared" si="115"/>
        <v>0</v>
      </c>
      <c r="O182" s="122">
        <f t="shared" si="115"/>
        <v>0</v>
      </c>
      <c r="P182" s="122">
        <f t="shared" si="115"/>
        <v>0</v>
      </c>
      <c r="Q182" s="122">
        <f t="shared" si="115"/>
        <v>0</v>
      </c>
      <c r="R182" s="122">
        <f t="shared" si="115"/>
        <v>0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0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0</v>
      </c>
      <c r="AH182" s="124">
        <f t="shared" si="115"/>
        <v>0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1733</v>
      </c>
      <c r="F187" s="137">
        <f t="shared" si="117"/>
        <v>0</v>
      </c>
      <c r="G187" s="137">
        <f t="shared" si="117"/>
        <v>1442</v>
      </c>
      <c r="H187" s="137">
        <f t="shared" si="117"/>
        <v>0</v>
      </c>
      <c r="I187" s="137">
        <f t="shared" si="117"/>
        <v>144</v>
      </c>
      <c r="J187" s="137">
        <f t="shared" si="117"/>
        <v>28</v>
      </c>
      <c r="K187" s="137">
        <f t="shared" si="117"/>
        <v>27</v>
      </c>
      <c r="L187" s="137">
        <f t="shared" si="117"/>
        <v>0</v>
      </c>
      <c r="M187" s="137">
        <f t="shared" si="117"/>
        <v>7</v>
      </c>
      <c r="N187" s="138">
        <f>SUM(G187,H187,I187,J187,K187,L187,M187)</f>
        <v>1648</v>
      </c>
      <c r="O187" s="137">
        <f>SUM(O178,O181,O184)</f>
        <v>32</v>
      </c>
      <c r="P187" s="137">
        <f>SUM(P178,P181,P184)</f>
        <v>4</v>
      </c>
      <c r="Q187" s="138">
        <f>SUM(O187:P187)</f>
        <v>36</v>
      </c>
      <c r="R187" s="137">
        <f t="shared" ref="R187:Z187" si="121">SUM(R178,R181,R184)</f>
        <v>2</v>
      </c>
      <c r="S187" s="137">
        <f t="shared" si="121"/>
        <v>10</v>
      </c>
      <c r="T187" s="137">
        <f t="shared" si="121"/>
        <v>5</v>
      </c>
      <c r="U187" s="137">
        <f t="shared" si="121"/>
        <v>1</v>
      </c>
      <c r="V187" s="137">
        <f t="shared" si="121"/>
        <v>2</v>
      </c>
      <c r="W187" s="137">
        <f t="shared" si="121"/>
        <v>2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22</v>
      </c>
      <c r="AB187" s="137">
        <f t="shared" si="119"/>
        <v>0</v>
      </c>
      <c r="AC187" s="137">
        <f t="shared" si="119"/>
        <v>0</v>
      </c>
      <c r="AD187" s="137">
        <f t="shared" si="119"/>
        <v>1</v>
      </c>
      <c r="AE187" s="139">
        <f>SUM(AB187:AD187)</f>
        <v>1</v>
      </c>
      <c r="AF187" s="137">
        <f t="shared" si="120"/>
        <v>0</v>
      </c>
      <c r="AG187" s="137">
        <f t="shared" si="120"/>
        <v>26</v>
      </c>
      <c r="AH187" s="140">
        <f t="shared" si="120"/>
        <v>0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1733</v>
      </c>
      <c r="F188" s="130">
        <f t="shared" si="122"/>
        <v>0</v>
      </c>
      <c r="G188" s="127">
        <f t="shared" si="122"/>
        <v>1442</v>
      </c>
      <c r="H188" s="127">
        <f t="shared" si="122"/>
        <v>0</v>
      </c>
      <c r="I188" s="127">
        <f t="shared" si="122"/>
        <v>144</v>
      </c>
      <c r="J188" s="127">
        <f t="shared" si="122"/>
        <v>28</v>
      </c>
      <c r="K188" s="127">
        <f t="shared" si="122"/>
        <v>27</v>
      </c>
      <c r="L188" s="127">
        <f t="shared" si="122"/>
        <v>0</v>
      </c>
      <c r="M188" s="127">
        <f t="shared" si="122"/>
        <v>7</v>
      </c>
      <c r="N188" s="127">
        <f t="shared" si="122"/>
        <v>1648</v>
      </c>
      <c r="O188" s="127">
        <f t="shared" si="122"/>
        <v>32</v>
      </c>
      <c r="P188" s="127">
        <f t="shared" si="122"/>
        <v>4</v>
      </c>
      <c r="Q188" s="127">
        <f t="shared" si="122"/>
        <v>36</v>
      </c>
      <c r="R188" s="127">
        <f t="shared" si="122"/>
        <v>2</v>
      </c>
      <c r="S188" s="127">
        <f t="shared" si="122"/>
        <v>10</v>
      </c>
      <c r="T188" s="127">
        <f t="shared" si="122"/>
        <v>5</v>
      </c>
      <c r="U188" s="127">
        <f t="shared" si="122"/>
        <v>1</v>
      </c>
      <c r="V188" s="127">
        <f t="shared" si="122"/>
        <v>2</v>
      </c>
      <c r="W188" s="127">
        <f t="shared" si="122"/>
        <v>2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22</v>
      </c>
      <c r="AB188" s="127">
        <f t="shared" si="122"/>
        <v>0</v>
      </c>
      <c r="AC188" s="127">
        <f t="shared" si="122"/>
        <v>0</v>
      </c>
      <c r="AD188" s="127">
        <f t="shared" si="122"/>
        <v>1</v>
      </c>
      <c r="AE188" s="131">
        <f t="shared" si="122"/>
        <v>1</v>
      </c>
      <c r="AF188" s="127">
        <f t="shared" si="122"/>
        <v>0</v>
      </c>
      <c r="AG188" s="127">
        <f t="shared" si="122"/>
        <v>26</v>
      </c>
      <c r="AH188" s="131">
        <f t="shared" si="122"/>
        <v>0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22811</v>
      </c>
      <c r="F190" s="142">
        <f t="shared" si="123"/>
        <v>0</v>
      </c>
      <c r="G190" s="141">
        <f t="shared" si="123"/>
        <v>12473</v>
      </c>
      <c r="H190" s="141">
        <f t="shared" si="123"/>
        <v>29</v>
      </c>
      <c r="I190" s="141">
        <f t="shared" si="123"/>
        <v>1236</v>
      </c>
      <c r="J190" s="141">
        <f t="shared" si="123"/>
        <v>892</v>
      </c>
      <c r="K190" s="141">
        <f t="shared" si="123"/>
        <v>226</v>
      </c>
      <c r="L190" s="141">
        <f t="shared" si="123"/>
        <v>0</v>
      </c>
      <c r="M190" s="141">
        <f t="shared" si="123"/>
        <v>61</v>
      </c>
      <c r="N190" s="141">
        <f>SUM(G190:M190)</f>
        <v>14917</v>
      </c>
      <c r="O190" s="141">
        <f>SUM(O37,O52,O55,O67,O82,O94,O103,O115,O118,O121,O133,O148,O160,O175,O187)</f>
        <v>6556</v>
      </c>
      <c r="P190" s="141">
        <f>SUM(P37,P52,P55,P67,P82,P94,P103,P115,P118,P121,P133,P148,P160,P175,P187)</f>
        <v>51</v>
      </c>
      <c r="Q190" s="141">
        <f>SUM(O190:P190)</f>
        <v>6607</v>
      </c>
      <c r="R190" s="141">
        <f t="shared" ref="R190:Z190" si="127">SUM(R37,R52,R55,R67,R82,R94,R103,R115,R118,R121,R133,R148,R160,R175,R187)</f>
        <v>67</v>
      </c>
      <c r="S190" s="141">
        <f t="shared" si="127"/>
        <v>17</v>
      </c>
      <c r="T190" s="141">
        <f t="shared" si="127"/>
        <v>24</v>
      </c>
      <c r="U190" s="141">
        <f t="shared" si="127"/>
        <v>4</v>
      </c>
      <c r="V190" s="141">
        <f t="shared" si="127"/>
        <v>40</v>
      </c>
      <c r="W190" s="141">
        <f t="shared" si="127"/>
        <v>446</v>
      </c>
      <c r="X190" s="141">
        <f t="shared" si="127"/>
        <v>43</v>
      </c>
      <c r="Y190" s="141">
        <f t="shared" si="127"/>
        <v>0</v>
      </c>
      <c r="Z190" s="141">
        <f t="shared" si="127"/>
        <v>23</v>
      </c>
      <c r="AA190" s="141">
        <f>SUM(R190:Z190)</f>
        <v>664</v>
      </c>
      <c r="AB190" s="141">
        <f t="shared" si="125"/>
        <v>0</v>
      </c>
      <c r="AC190" s="141">
        <f t="shared" si="125"/>
        <v>93</v>
      </c>
      <c r="AD190" s="141">
        <f t="shared" si="125"/>
        <v>20</v>
      </c>
      <c r="AE190" s="143">
        <f>SUM(AB190:AD190)</f>
        <v>113</v>
      </c>
      <c r="AF190" s="141">
        <f t="shared" si="126"/>
        <v>60</v>
      </c>
      <c r="AG190" s="141">
        <f t="shared" si="126"/>
        <v>450</v>
      </c>
      <c r="AH190" s="143">
        <f t="shared" si="126"/>
        <v>0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22811</v>
      </c>
      <c r="F191" s="145">
        <f t="shared" si="128"/>
        <v>0</v>
      </c>
      <c r="G191" s="146">
        <f t="shared" si="128"/>
        <v>12473</v>
      </c>
      <c r="H191" s="146">
        <f t="shared" si="128"/>
        <v>29</v>
      </c>
      <c r="I191" s="146">
        <f t="shared" si="128"/>
        <v>1236</v>
      </c>
      <c r="J191" s="146">
        <f t="shared" si="128"/>
        <v>892</v>
      </c>
      <c r="K191" s="146">
        <f t="shared" si="128"/>
        <v>226</v>
      </c>
      <c r="L191" s="146">
        <f t="shared" si="128"/>
        <v>0</v>
      </c>
      <c r="M191" s="146">
        <f t="shared" si="128"/>
        <v>61</v>
      </c>
      <c r="N191" s="146">
        <f t="shared" si="128"/>
        <v>14917</v>
      </c>
      <c r="O191" s="146">
        <f t="shared" si="128"/>
        <v>6556</v>
      </c>
      <c r="P191" s="146">
        <f t="shared" si="128"/>
        <v>51</v>
      </c>
      <c r="Q191" s="146">
        <f t="shared" si="128"/>
        <v>6607</v>
      </c>
      <c r="R191" s="146">
        <f t="shared" si="128"/>
        <v>67</v>
      </c>
      <c r="S191" s="146">
        <f t="shared" si="128"/>
        <v>17</v>
      </c>
      <c r="T191" s="146">
        <f t="shared" si="128"/>
        <v>24</v>
      </c>
      <c r="U191" s="146">
        <f t="shared" si="128"/>
        <v>4</v>
      </c>
      <c r="V191" s="146">
        <f t="shared" si="128"/>
        <v>40</v>
      </c>
      <c r="W191" s="146">
        <f t="shared" si="128"/>
        <v>446</v>
      </c>
      <c r="X191" s="146">
        <f t="shared" si="128"/>
        <v>43</v>
      </c>
      <c r="Y191" s="146">
        <f t="shared" si="128"/>
        <v>0</v>
      </c>
      <c r="Z191" s="146">
        <f t="shared" si="128"/>
        <v>23</v>
      </c>
      <c r="AA191" s="146">
        <f t="shared" si="128"/>
        <v>664</v>
      </c>
      <c r="AB191" s="146">
        <f t="shared" si="128"/>
        <v>0</v>
      </c>
      <c r="AC191" s="146">
        <f t="shared" si="128"/>
        <v>93</v>
      </c>
      <c r="AD191" s="146">
        <f t="shared" si="128"/>
        <v>20</v>
      </c>
      <c r="AE191" s="147">
        <f t="shared" si="128"/>
        <v>113</v>
      </c>
      <c r="AF191" s="146">
        <f t="shared" si="128"/>
        <v>60</v>
      </c>
      <c r="AG191" s="146">
        <f t="shared" si="128"/>
        <v>450</v>
      </c>
      <c r="AH191" s="147">
        <f t="shared" si="128"/>
        <v>0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35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35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22846</v>
      </c>
      <c r="F196" s="157"/>
      <c r="G196" s="160">
        <v>12493</v>
      </c>
      <c r="H196" s="160">
        <v>29</v>
      </c>
      <c r="I196" s="160">
        <v>1238</v>
      </c>
      <c r="J196" s="160">
        <v>893</v>
      </c>
      <c r="K196" s="160">
        <v>226</v>
      </c>
      <c r="L196" s="160">
        <v>0</v>
      </c>
      <c r="M196" s="160">
        <v>61</v>
      </c>
      <c r="N196" s="122">
        <f>SUM(G196:M196)</f>
        <v>14940</v>
      </c>
      <c r="O196" s="160">
        <v>6566</v>
      </c>
      <c r="P196" s="160">
        <v>51</v>
      </c>
      <c r="Q196" s="122">
        <f>SUM(O196:P196)</f>
        <v>6617</v>
      </c>
      <c r="R196" s="160">
        <v>67</v>
      </c>
      <c r="S196" s="160">
        <v>17</v>
      </c>
      <c r="T196" s="160">
        <v>24</v>
      </c>
      <c r="U196" s="160">
        <v>4</v>
      </c>
      <c r="V196" s="160">
        <v>40</v>
      </c>
      <c r="W196" s="160">
        <v>447</v>
      </c>
      <c r="X196" s="160">
        <v>43</v>
      </c>
      <c r="Y196" s="160">
        <v>0</v>
      </c>
      <c r="Z196" s="160">
        <v>23</v>
      </c>
      <c r="AA196" s="122">
        <f>SUM(R196:Z196)</f>
        <v>665</v>
      </c>
      <c r="AB196" s="160">
        <v>0</v>
      </c>
      <c r="AC196" s="160">
        <v>93</v>
      </c>
      <c r="AD196" s="160">
        <v>20</v>
      </c>
      <c r="AE196" s="124">
        <f>SUM(AB196:AD196)</f>
        <v>113</v>
      </c>
      <c r="AF196" s="123">
        <v>60</v>
      </c>
      <c r="AG196" s="160">
        <v>451</v>
      </c>
      <c r="AH196" s="160">
        <v>0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22846</v>
      </c>
      <c r="F197" s="162"/>
      <c r="G197" s="163">
        <f t="shared" ref="G197:AH197" si="129">SUM(G195:G196)</f>
        <v>12493</v>
      </c>
      <c r="H197" s="127">
        <f t="shared" si="129"/>
        <v>29</v>
      </c>
      <c r="I197" s="127">
        <f t="shared" si="129"/>
        <v>1238</v>
      </c>
      <c r="J197" s="127">
        <f t="shared" si="129"/>
        <v>893</v>
      </c>
      <c r="K197" s="127">
        <f t="shared" si="129"/>
        <v>226</v>
      </c>
      <c r="L197" s="127">
        <f t="shared" si="129"/>
        <v>0</v>
      </c>
      <c r="M197" s="127">
        <f t="shared" si="129"/>
        <v>61</v>
      </c>
      <c r="N197" s="127">
        <f t="shared" si="129"/>
        <v>14940</v>
      </c>
      <c r="O197" s="127">
        <f t="shared" si="129"/>
        <v>6566</v>
      </c>
      <c r="P197" s="127">
        <f t="shared" si="129"/>
        <v>51</v>
      </c>
      <c r="Q197" s="127">
        <f t="shared" si="129"/>
        <v>6617</v>
      </c>
      <c r="R197" s="127">
        <f t="shared" si="129"/>
        <v>67</v>
      </c>
      <c r="S197" s="127">
        <f t="shared" si="129"/>
        <v>17</v>
      </c>
      <c r="T197" s="127">
        <f t="shared" si="129"/>
        <v>24</v>
      </c>
      <c r="U197" s="127">
        <f t="shared" si="129"/>
        <v>4</v>
      </c>
      <c r="V197" s="127">
        <f t="shared" si="129"/>
        <v>40</v>
      </c>
      <c r="W197" s="127">
        <f t="shared" si="129"/>
        <v>447</v>
      </c>
      <c r="X197" s="127">
        <f t="shared" si="129"/>
        <v>43</v>
      </c>
      <c r="Y197" s="127">
        <f t="shared" si="129"/>
        <v>0</v>
      </c>
      <c r="Z197" s="127">
        <f t="shared" si="129"/>
        <v>23</v>
      </c>
      <c r="AA197" s="127">
        <f t="shared" si="129"/>
        <v>665</v>
      </c>
      <c r="AB197" s="127">
        <f t="shared" si="129"/>
        <v>0</v>
      </c>
      <c r="AC197" s="127">
        <f t="shared" si="129"/>
        <v>93</v>
      </c>
      <c r="AD197" s="127">
        <f t="shared" si="129"/>
        <v>20</v>
      </c>
      <c r="AE197" s="131">
        <f t="shared" si="129"/>
        <v>113</v>
      </c>
      <c r="AF197" s="127">
        <f t="shared" si="129"/>
        <v>60</v>
      </c>
      <c r="AG197" s="127">
        <f t="shared" si="129"/>
        <v>451</v>
      </c>
      <c r="AH197" s="131">
        <f t="shared" si="129"/>
        <v>0</v>
      </c>
      <c r="AI197" s="10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97"/>
  <sheetViews>
    <sheetView showGridLines="0" showZeros="0" zoomScale="80" workbookViewId="0">
      <selection activeCell="C14" sqref="C14"/>
    </sheetView>
  </sheetViews>
  <sheetFormatPr defaultRowHeight="12.75" customHeight="1"/>
  <cols>
    <col min="1" max="2" width="6.7109375" style="1" customWidth="1"/>
    <col min="3" max="3" width="26.28515625" style="2" customWidth="1"/>
    <col min="4" max="4" width="6.7109375" style="1" customWidth="1"/>
    <col min="5" max="5" width="9.85546875" style="1" customWidth="1"/>
    <col min="6" max="6" width="9.140625" style="11" customWidth="1"/>
    <col min="7" max="14" width="9.140625" style="1" customWidth="1"/>
    <col min="15" max="15" width="10" style="1" customWidth="1"/>
    <col min="16" max="16" width="9.7109375" style="1" customWidth="1"/>
    <col min="17" max="21" width="9.140625" style="1" customWidth="1"/>
    <col min="22" max="22" width="10.7109375" style="1" customWidth="1"/>
    <col min="23" max="27" width="9.140625" style="1" customWidth="1"/>
    <col min="28" max="28" width="9.5703125" style="1" customWidth="1"/>
    <col min="29" max="29" width="10.42578125" style="1" customWidth="1"/>
    <col min="30" max="30" width="10.28515625" style="1" customWidth="1"/>
    <col min="31" max="31" width="9.140625" style="1" customWidth="1"/>
    <col min="32" max="32" width="10.85546875" style="1" customWidth="1"/>
    <col min="33" max="34" width="9.140625" style="4" customWidth="1"/>
    <col min="35" max="35" width="17.5703125" style="1" customWidth="1"/>
    <col min="36" max="16384" width="9.140625" style="1"/>
  </cols>
  <sheetData>
    <row r="1" spans="1:35" ht="12.75" customHeight="1">
      <c r="D1" s="3"/>
      <c r="E1" s="3"/>
      <c r="F1" s="1"/>
    </row>
    <row r="2" spans="1:35" ht="12.75" customHeight="1">
      <c r="A2" s="12" t="s">
        <v>271</v>
      </c>
      <c r="B2" s="13"/>
      <c r="C2" s="13"/>
      <c r="D2" s="14" t="s">
        <v>213</v>
      </c>
      <c r="E2" s="15"/>
      <c r="F2" s="16"/>
      <c r="G2" s="17"/>
      <c r="H2" s="14" t="s">
        <v>174</v>
      </c>
      <c r="I2" s="16"/>
      <c r="J2" s="16"/>
      <c r="K2" s="17"/>
      <c r="L2" s="14" t="s">
        <v>132</v>
      </c>
      <c r="M2" s="16"/>
      <c r="N2" s="17"/>
    </row>
    <row r="3" spans="1:35" ht="12.75" customHeight="1">
      <c r="A3" s="18" t="s">
        <v>204</v>
      </c>
      <c r="B3" s="19"/>
      <c r="C3" s="20"/>
      <c r="D3" s="21"/>
      <c r="E3" s="22"/>
      <c r="F3" s="22"/>
      <c r="G3" s="23"/>
      <c r="H3" s="21" t="s">
        <v>212</v>
      </c>
      <c r="I3" s="22"/>
      <c r="J3" s="22" t="s">
        <v>203</v>
      </c>
      <c r="K3" s="23"/>
      <c r="L3" s="21"/>
      <c r="M3" s="22"/>
      <c r="N3" s="23"/>
    </row>
    <row r="4" spans="1:35" ht="12.75" customHeight="1">
      <c r="A4" s="18" t="s">
        <v>201</v>
      </c>
      <c r="B4" s="19"/>
      <c r="C4" s="20"/>
      <c r="D4" s="21"/>
      <c r="E4" s="22"/>
      <c r="F4" s="22"/>
      <c r="G4" s="23"/>
      <c r="H4" s="21" t="s">
        <v>155</v>
      </c>
      <c r="I4" s="22"/>
      <c r="J4" s="22" t="s">
        <v>143</v>
      </c>
      <c r="K4" s="23"/>
      <c r="L4" s="21"/>
      <c r="M4" s="22"/>
      <c r="N4" s="23"/>
    </row>
    <row r="5" spans="1:35" ht="12.75" customHeight="1">
      <c r="A5" s="18" t="s">
        <v>202</v>
      </c>
      <c r="B5" s="19"/>
      <c r="C5" s="20"/>
      <c r="D5" s="21"/>
      <c r="E5" s="22"/>
      <c r="F5" s="22"/>
      <c r="G5" s="23"/>
      <c r="H5" s="15" t="s">
        <v>125</v>
      </c>
      <c r="I5" s="22"/>
      <c r="J5" s="22" t="s">
        <v>158</v>
      </c>
      <c r="K5" s="23"/>
      <c r="L5" s="21"/>
      <c r="M5" s="22"/>
      <c r="N5" s="23"/>
    </row>
    <row r="6" spans="1:35" ht="12.75" customHeight="1">
      <c r="A6" s="18"/>
      <c r="B6" s="19"/>
      <c r="C6" s="20"/>
      <c r="D6" s="21"/>
      <c r="E6" s="22"/>
      <c r="F6" s="22"/>
      <c r="G6" s="23"/>
      <c r="H6" s="21" t="s">
        <v>107</v>
      </c>
      <c r="I6" s="22"/>
      <c r="J6" s="22" t="s">
        <v>152</v>
      </c>
      <c r="K6" s="23"/>
      <c r="L6" s="21"/>
      <c r="M6" s="22"/>
      <c r="N6" s="23"/>
    </row>
    <row r="7" spans="1:35" ht="12.75" customHeight="1">
      <c r="A7" s="18"/>
      <c r="B7" s="19"/>
      <c r="C7" s="20"/>
      <c r="D7" s="21" t="s">
        <v>205</v>
      </c>
      <c r="E7" s="22"/>
      <c r="F7" s="22"/>
      <c r="G7" s="23" t="s">
        <v>84</v>
      </c>
      <c r="H7" s="21"/>
      <c r="I7" s="22"/>
      <c r="J7" s="22"/>
      <c r="K7" s="23"/>
      <c r="L7" s="21"/>
      <c r="M7" s="22"/>
      <c r="N7" s="23"/>
    </row>
    <row r="8" spans="1:35" ht="12.75" customHeight="1">
      <c r="A8" s="18"/>
      <c r="B8" s="19"/>
      <c r="C8" s="20"/>
      <c r="D8" s="21"/>
      <c r="E8" s="24"/>
      <c r="F8" s="22"/>
      <c r="G8" s="25"/>
      <c r="H8" s="21"/>
      <c r="I8" s="24"/>
      <c r="J8" s="24"/>
      <c r="K8" s="25"/>
      <c r="L8" s="26"/>
      <c r="M8" s="24"/>
      <c r="N8" s="23"/>
    </row>
    <row r="9" spans="1:35" ht="12.75" customHeight="1">
      <c r="A9" s="27"/>
      <c r="B9" s="27"/>
      <c r="C9" s="28"/>
      <c r="D9" s="29"/>
      <c r="E9" s="30" t="s">
        <v>121</v>
      </c>
      <c r="F9" s="31" t="s">
        <v>157</v>
      </c>
      <c r="G9" s="32"/>
      <c r="H9" s="33"/>
      <c r="I9" s="32"/>
      <c r="J9" s="32" t="s">
        <v>185</v>
      </c>
      <c r="K9" s="34"/>
      <c r="L9" s="34"/>
      <c r="M9" s="34"/>
      <c r="N9" s="35"/>
      <c r="O9" s="36" t="s">
        <v>273</v>
      </c>
      <c r="P9" s="34"/>
      <c r="Q9" s="35"/>
      <c r="R9" s="36"/>
      <c r="S9" s="32"/>
      <c r="T9" s="32"/>
      <c r="U9" s="32"/>
      <c r="V9" s="34" t="s">
        <v>207</v>
      </c>
      <c r="W9" s="32"/>
      <c r="X9" s="32"/>
      <c r="Y9" s="32"/>
      <c r="Z9" s="32"/>
      <c r="AA9" s="35"/>
      <c r="AB9" s="36"/>
      <c r="AC9" s="32" t="s">
        <v>162</v>
      </c>
      <c r="AD9" s="32"/>
      <c r="AE9" s="35"/>
      <c r="AF9" s="37"/>
      <c r="AG9" s="38"/>
      <c r="AH9" s="39"/>
      <c r="AI9" s="31" t="s">
        <v>94</v>
      </c>
    </row>
    <row r="10" spans="1:35" ht="12.75" customHeight="1">
      <c r="A10" s="40" t="s">
        <v>91</v>
      </c>
      <c r="B10" s="40" t="s">
        <v>104</v>
      </c>
      <c r="C10" s="41" t="s">
        <v>189</v>
      </c>
      <c r="D10" s="42" t="s">
        <v>105</v>
      </c>
      <c r="E10" s="43" t="s">
        <v>103</v>
      </c>
      <c r="F10" s="40" t="s">
        <v>109</v>
      </c>
      <c r="G10" s="39" t="s">
        <v>108</v>
      </c>
      <c r="H10" s="31"/>
      <c r="I10" s="38" t="s">
        <v>127</v>
      </c>
      <c r="J10" s="31" t="s">
        <v>135</v>
      </c>
      <c r="K10" s="31" t="s">
        <v>108</v>
      </c>
      <c r="L10" s="31" t="s">
        <v>108</v>
      </c>
      <c r="M10" s="31" t="s">
        <v>108</v>
      </c>
      <c r="N10" s="31" t="s">
        <v>92</v>
      </c>
      <c r="O10" s="31"/>
      <c r="P10" s="31" t="s">
        <v>141</v>
      </c>
      <c r="Q10" s="31" t="s">
        <v>92</v>
      </c>
      <c r="R10" s="31" t="s">
        <v>112</v>
      </c>
      <c r="S10" s="31" t="s">
        <v>112</v>
      </c>
      <c r="T10" s="31" t="s">
        <v>97</v>
      </c>
      <c r="U10" s="31" t="s">
        <v>101</v>
      </c>
      <c r="V10" s="31" t="s">
        <v>112</v>
      </c>
      <c r="W10" s="36"/>
      <c r="X10" s="34" t="s">
        <v>176</v>
      </c>
      <c r="Y10" s="35"/>
      <c r="Z10" s="38" t="s">
        <v>154</v>
      </c>
      <c r="AA10" s="31" t="s">
        <v>92</v>
      </c>
      <c r="AB10" s="27"/>
      <c r="AC10" s="27"/>
      <c r="AD10" s="31"/>
      <c r="AE10" s="31" t="s">
        <v>92</v>
      </c>
      <c r="AF10" s="40" t="s">
        <v>156</v>
      </c>
      <c r="AG10" s="40" t="s">
        <v>165</v>
      </c>
      <c r="AH10" s="43" t="s">
        <v>106</v>
      </c>
      <c r="AI10" s="44"/>
    </row>
    <row r="11" spans="1:35" ht="12.75" customHeight="1">
      <c r="A11" s="40" t="s">
        <v>64</v>
      </c>
      <c r="B11" s="40" t="s">
        <v>110</v>
      </c>
      <c r="C11" s="41" t="s">
        <v>246</v>
      </c>
      <c r="D11" s="42" t="s">
        <v>98</v>
      </c>
      <c r="E11" s="43" t="s">
        <v>109</v>
      </c>
      <c r="F11" s="40" t="s">
        <v>122</v>
      </c>
      <c r="G11" s="42"/>
      <c r="H11" s="40" t="s">
        <v>89</v>
      </c>
      <c r="I11" s="45"/>
      <c r="J11" s="40"/>
      <c r="K11" s="40" t="s">
        <v>100</v>
      </c>
      <c r="L11" s="40" t="s">
        <v>65</v>
      </c>
      <c r="M11" s="40" t="s">
        <v>65</v>
      </c>
      <c r="N11" s="40"/>
      <c r="O11" s="40" t="s">
        <v>86</v>
      </c>
      <c r="P11" s="40" t="s">
        <v>11</v>
      </c>
      <c r="Q11" s="40"/>
      <c r="R11" s="40"/>
      <c r="S11" s="40"/>
      <c r="T11" s="40" t="s">
        <v>112</v>
      </c>
      <c r="U11" s="40" t="s">
        <v>112</v>
      </c>
      <c r="V11" s="40" t="s">
        <v>99</v>
      </c>
      <c r="W11" s="27"/>
      <c r="X11" s="31" t="s">
        <v>112</v>
      </c>
      <c r="Y11" s="27"/>
      <c r="Z11" s="46"/>
      <c r="AA11" s="40"/>
      <c r="AB11" s="40" t="s">
        <v>134</v>
      </c>
      <c r="AC11" s="40" t="s">
        <v>150</v>
      </c>
      <c r="AD11" s="40" t="s">
        <v>150</v>
      </c>
      <c r="AE11" s="40"/>
      <c r="AF11" s="40" t="s">
        <v>149</v>
      </c>
      <c r="AG11" s="40"/>
      <c r="AH11" s="43" t="s">
        <v>145</v>
      </c>
      <c r="AI11" s="44"/>
    </row>
    <row r="12" spans="1:35" ht="12.75" customHeight="1">
      <c r="A12" s="40" t="s">
        <v>88</v>
      </c>
      <c r="B12" s="40" t="s">
        <v>88</v>
      </c>
      <c r="C12" s="41" t="s">
        <v>190</v>
      </c>
      <c r="D12" s="42" t="s">
        <v>113</v>
      </c>
      <c r="E12" s="47" t="s">
        <v>122</v>
      </c>
      <c r="F12" s="48"/>
      <c r="G12" s="49" t="s">
        <v>87</v>
      </c>
      <c r="H12" s="50"/>
      <c r="I12" s="51" t="s">
        <v>153</v>
      </c>
      <c r="J12" s="52" t="s">
        <v>153</v>
      </c>
      <c r="K12" s="52" t="s">
        <v>114</v>
      </c>
      <c r="L12" s="52" t="s">
        <v>126</v>
      </c>
      <c r="M12" s="52" t="s">
        <v>111</v>
      </c>
      <c r="N12" s="52" t="s">
        <v>102</v>
      </c>
      <c r="O12" s="52"/>
      <c r="P12" s="52" t="s">
        <v>137</v>
      </c>
      <c r="Q12" s="52" t="s">
        <v>115</v>
      </c>
      <c r="R12" s="52" t="s">
        <v>124</v>
      </c>
      <c r="S12" s="52" t="s">
        <v>168</v>
      </c>
      <c r="T12" s="52" t="s">
        <v>136</v>
      </c>
      <c r="U12" s="52" t="s">
        <v>142</v>
      </c>
      <c r="V12" s="52" t="s">
        <v>148</v>
      </c>
      <c r="W12" s="52" t="s">
        <v>95</v>
      </c>
      <c r="X12" s="52" t="s">
        <v>133</v>
      </c>
      <c r="Y12" s="52" t="s">
        <v>85</v>
      </c>
      <c r="Z12" s="40" t="s">
        <v>123</v>
      </c>
      <c r="AA12" s="52" t="s">
        <v>116</v>
      </c>
      <c r="AB12" s="52" t="s">
        <v>170</v>
      </c>
      <c r="AC12" s="52" t="s">
        <v>167</v>
      </c>
      <c r="AD12" s="52" t="s">
        <v>169</v>
      </c>
      <c r="AE12" s="52" t="s">
        <v>117</v>
      </c>
      <c r="AF12" s="52"/>
      <c r="AG12" s="52"/>
      <c r="AH12" s="53"/>
      <c r="AI12" s="44"/>
    </row>
    <row r="13" spans="1:35" ht="12.75" customHeight="1">
      <c r="A13" s="54"/>
      <c r="B13" s="54"/>
      <c r="C13" s="55"/>
      <c r="D13" s="56"/>
      <c r="E13" s="57" t="s">
        <v>90</v>
      </c>
      <c r="F13" s="58" t="s">
        <v>128</v>
      </c>
      <c r="G13" s="59" t="s">
        <v>90</v>
      </c>
      <c r="H13" s="60"/>
      <c r="I13" s="46"/>
      <c r="J13" s="61"/>
      <c r="K13" s="61"/>
      <c r="L13" s="61"/>
      <c r="M13" s="61"/>
      <c r="N13" s="61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50"/>
    </row>
    <row r="14" spans="1:35" ht="12.75" customHeight="1">
      <c r="A14" s="62" t="s">
        <v>0</v>
      </c>
      <c r="B14" s="62" t="s">
        <v>1</v>
      </c>
      <c r="C14" s="62" t="s">
        <v>2</v>
      </c>
      <c r="D14" s="62" t="s">
        <v>3</v>
      </c>
      <c r="E14" s="63" t="s">
        <v>4</v>
      </c>
      <c r="F14" s="52" t="s">
        <v>5</v>
      </c>
      <c r="G14" s="62" t="s">
        <v>6</v>
      </c>
      <c r="H14" s="62" t="s">
        <v>7</v>
      </c>
      <c r="I14" s="62" t="s">
        <v>8</v>
      </c>
      <c r="J14" s="62" t="s">
        <v>12</v>
      </c>
      <c r="K14" s="62" t="s">
        <v>13</v>
      </c>
      <c r="L14" s="62" t="s">
        <v>14</v>
      </c>
      <c r="M14" s="62" t="s">
        <v>15</v>
      </c>
      <c r="N14" s="62" t="s">
        <v>16</v>
      </c>
      <c r="O14" s="62" t="s">
        <v>17</v>
      </c>
      <c r="P14" s="62" t="s">
        <v>18</v>
      </c>
      <c r="Q14" s="62" t="s">
        <v>19</v>
      </c>
      <c r="R14" s="62" t="s">
        <v>20</v>
      </c>
      <c r="S14" s="62" t="s">
        <v>21</v>
      </c>
      <c r="T14" s="62" t="s">
        <v>22</v>
      </c>
      <c r="U14" s="62" t="s">
        <v>23</v>
      </c>
      <c r="V14" s="62" t="s">
        <v>24</v>
      </c>
      <c r="W14" s="62" t="s">
        <v>25</v>
      </c>
      <c r="X14" s="62" t="s">
        <v>26</v>
      </c>
      <c r="Y14" s="62" t="s">
        <v>27</v>
      </c>
      <c r="Z14" s="62" t="s">
        <v>28</v>
      </c>
      <c r="AA14" s="62" t="s">
        <v>29</v>
      </c>
      <c r="AB14" s="62" t="s">
        <v>30</v>
      </c>
      <c r="AC14" s="62" t="s">
        <v>31</v>
      </c>
      <c r="AD14" s="62" t="s">
        <v>32</v>
      </c>
      <c r="AE14" s="62" t="s">
        <v>33</v>
      </c>
      <c r="AF14" s="62" t="s">
        <v>34</v>
      </c>
      <c r="AG14" s="62" t="s">
        <v>35</v>
      </c>
      <c r="AH14" s="62" t="s">
        <v>36</v>
      </c>
      <c r="AI14" s="64" t="s">
        <v>37</v>
      </c>
    </row>
    <row r="15" spans="1:35" ht="12.75" customHeight="1">
      <c r="A15" s="65"/>
      <c r="B15" s="73"/>
      <c r="C15" s="76" t="s">
        <v>231</v>
      </c>
      <c r="D15" s="62" t="s">
        <v>9</v>
      </c>
      <c r="E15" s="122">
        <f>SUM(N15,Q15,AA15,AE15,AF15,AG15,AH15)</f>
        <v>0</v>
      </c>
      <c r="F15" s="12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2">
        <f>SUM(G15,H15,I15,J15,K15,L15,M15)</f>
        <v>0</v>
      </c>
      <c r="O15" s="123">
        <v>0</v>
      </c>
      <c r="P15" s="123">
        <v>0</v>
      </c>
      <c r="Q15" s="122">
        <f>SUM(O15:P15)</f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2">
        <f>SUM(R15:Z15)</f>
        <v>0</v>
      </c>
      <c r="AB15" s="123">
        <v>0</v>
      </c>
      <c r="AC15" s="123">
        <v>0</v>
      </c>
      <c r="AD15" s="123">
        <v>0</v>
      </c>
      <c r="AE15" s="124">
        <f>SUM(AB15:AD15)</f>
        <v>0</v>
      </c>
      <c r="AF15" s="123">
        <v>0</v>
      </c>
      <c r="AG15" s="123">
        <v>0</v>
      </c>
      <c r="AH15" s="125">
        <v>0</v>
      </c>
      <c r="AI15" s="6"/>
    </row>
    <row r="16" spans="1:35" ht="12.75" customHeight="1">
      <c r="A16" s="66"/>
      <c r="B16" s="75"/>
      <c r="C16" s="76" t="s">
        <v>227</v>
      </c>
      <c r="D16" s="62" t="s">
        <v>10</v>
      </c>
      <c r="E16" s="122">
        <f>SUM(N16,Q16,AA16,AE16,AF16,AG16,AH16)</f>
        <v>4240</v>
      </c>
      <c r="F16" s="123"/>
      <c r="G16" s="123">
        <v>3682</v>
      </c>
      <c r="H16" s="123">
        <v>1</v>
      </c>
      <c r="I16" s="123">
        <v>299</v>
      </c>
      <c r="J16" s="123">
        <v>100</v>
      </c>
      <c r="K16" s="123">
        <v>22</v>
      </c>
      <c r="L16" s="123">
        <v>10</v>
      </c>
      <c r="M16" s="123">
        <v>16</v>
      </c>
      <c r="N16" s="122">
        <f>SUM(G16,H16,I16,J16,K16,L16,M16)</f>
        <v>4130</v>
      </c>
      <c r="O16" s="123">
        <v>57</v>
      </c>
      <c r="P16" s="123">
        <v>8</v>
      </c>
      <c r="Q16" s="122">
        <f>SUM(O16:P16)</f>
        <v>65</v>
      </c>
      <c r="R16" s="123">
        <v>0</v>
      </c>
      <c r="S16" s="123">
        <v>0</v>
      </c>
      <c r="T16" s="123">
        <v>0</v>
      </c>
      <c r="U16" s="123">
        <v>2</v>
      </c>
      <c r="V16" s="123">
        <v>0</v>
      </c>
      <c r="W16" s="123">
        <v>12</v>
      </c>
      <c r="X16" s="123">
        <v>0</v>
      </c>
      <c r="Y16" s="123">
        <v>0</v>
      </c>
      <c r="Z16" s="123">
        <v>1</v>
      </c>
      <c r="AA16" s="122">
        <f>SUM(R16:Z16)</f>
        <v>15</v>
      </c>
      <c r="AB16" s="123">
        <v>0</v>
      </c>
      <c r="AC16" s="123">
        <v>0</v>
      </c>
      <c r="AD16" s="123">
        <v>0</v>
      </c>
      <c r="AE16" s="124">
        <f>SUM(AB16:AD16)</f>
        <v>0</v>
      </c>
      <c r="AF16" s="123">
        <v>0</v>
      </c>
      <c r="AG16" s="123">
        <v>30</v>
      </c>
      <c r="AH16" s="125">
        <v>0</v>
      </c>
      <c r="AI16" s="7"/>
    </row>
    <row r="17" spans="1:35" ht="12.75" customHeight="1">
      <c r="A17" s="66"/>
      <c r="B17" s="77" t="s">
        <v>38</v>
      </c>
      <c r="C17" s="76" t="s">
        <v>198</v>
      </c>
      <c r="D17" s="62" t="s">
        <v>92</v>
      </c>
      <c r="E17" s="122">
        <f t="shared" ref="E17:N17" si="0">SUM(E15,E16)</f>
        <v>4240</v>
      </c>
      <c r="F17" s="126">
        <f t="shared" si="0"/>
        <v>0</v>
      </c>
      <c r="G17" s="122">
        <f t="shared" si="0"/>
        <v>3682</v>
      </c>
      <c r="H17" s="122">
        <f t="shared" si="0"/>
        <v>1</v>
      </c>
      <c r="I17" s="122">
        <f t="shared" si="0"/>
        <v>299</v>
      </c>
      <c r="J17" s="122">
        <f t="shared" si="0"/>
        <v>100</v>
      </c>
      <c r="K17" s="122">
        <f t="shared" si="0"/>
        <v>22</v>
      </c>
      <c r="L17" s="122">
        <f t="shared" si="0"/>
        <v>10</v>
      </c>
      <c r="M17" s="122">
        <f t="shared" si="0"/>
        <v>16</v>
      </c>
      <c r="N17" s="122">
        <f t="shared" si="0"/>
        <v>4130</v>
      </c>
      <c r="O17" s="122">
        <f t="shared" ref="O17:AH17" si="1">SUM(O15:O16)</f>
        <v>57</v>
      </c>
      <c r="P17" s="122">
        <f t="shared" si="1"/>
        <v>8</v>
      </c>
      <c r="Q17" s="122">
        <f t="shared" si="1"/>
        <v>65</v>
      </c>
      <c r="R17" s="122">
        <f t="shared" si="1"/>
        <v>0</v>
      </c>
      <c r="S17" s="122">
        <f t="shared" si="1"/>
        <v>0</v>
      </c>
      <c r="T17" s="122">
        <f t="shared" si="1"/>
        <v>0</v>
      </c>
      <c r="U17" s="122">
        <f t="shared" si="1"/>
        <v>2</v>
      </c>
      <c r="V17" s="122">
        <f t="shared" si="1"/>
        <v>0</v>
      </c>
      <c r="W17" s="122">
        <f t="shared" si="1"/>
        <v>12</v>
      </c>
      <c r="X17" s="122">
        <f t="shared" si="1"/>
        <v>0</v>
      </c>
      <c r="Y17" s="122">
        <f t="shared" si="1"/>
        <v>0</v>
      </c>
      <c r="Z17" s="122">
        <f t="shared" si="1"/>
        <v>1</v>
      </c>
      <c r="AA17" s="122">
        <f t="shared" si="1"/>
        <v>15</v>
      </c>
      <c r="AB17" s="122">
        <f t="shared" si="1"/>
        <v>0</v>
      </c>
      <c r="AC17" s="122">
        <f t="shared" si="1"/>
        <v>0</v>
      </c>
      <c r="AD17" s="122">
        <f t="shared" si="1"/>
        <v>0</v>
      </c>
      <c r="AE17" s="124">
        <f t="shared" si="1"/>
        <v>0</v>
      </c>
      <c r="AF17" s="122">
        <f t="shared" si="1"/>
        <v>0</v>
      </c>
      <c r="AG17" s="122">
        <f t="shared" si="1"/>
        <v>30</v>
      </c>
      <c r="AH17" s="124">
        <f t="shared" si="1"/>
        <v>0</v>
      </c>
      <c r="AI17" s="7"/>
    </row>
    <row r="18" spans="1:35" ht="12.75" customHeight="1">
      <c r="A18" s="66"/>
      <c r="B18" s="78"/>
      <c r="C18" s="120" t="s">
        <v>216</v>
      </c>
      <c r="D18" s="96" t="s">
        <v>9</v>
      </c>
      <c r="E18" s="122">
        <f>SUM(N18,Q18,AA18,AE18,AF18,AG18,AH18)</f>
        <v>0</v>
      </c>
      <c r="F18" s="123"/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2">
        <f>SUM(G18,H18,I18,J18,K18,L18,M18)</f>
        <v>0</v>
      </c>
      <c r="O18" s="123">
        <v>0</v>
      </c>
      <c r="P18" s="123">
        <v>0</v>
      </c>
      <c r="Q18" s="122">
        <f>SUM(O18:P18)</f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2">
        <f>SUM(R18:Z18)</f>
        <v>0</v>
      </c>
      <c r="AB18" s="123">
        <v>0</v>
      </c>
      <c r="AC18" s="123">
        <v>0</v>
      </c>
      <c r="AD18" s="123">
        <v>0</v>
      </c>
      <c r="AE18" s="124">
        <f>SUM(AB18:AD18)</f>
        <v>0</v>
      </c>
      <c r="AF18" s="123">
        <v>0</v>
      </c>
      <c r="AG18" s="123">
        <v>0</v>
      </c>
      <c r="AH18" s="125">
        <v>0</v>
      </c>
      <c r="AI18" s="7"/>
    </row>
    <row r="19" spans="1:35" ht="12.75" customHeight="1">
      <c r="A19" s="66"/>
      <c r="B19" s="79"/>
      <c r="C19" s="121" t="s">
        <v>233</v>
      </c>
      <c r="D19" s="96" t="s">
        <v>10</v>
      </c>
      <c r="E19" s="122">
        <f>SUM(N19,Q19,AA19,AE19,AF19,AG19,AH19)</f>
        <v>7572</v>
      </c>
      <c r="F19" s="123"/>
      <c r="G19" s="123">
        <v>41</v>
      </c>
      <c r="H19" s="123">
        <v>1</v>
      </c>
      <c r="I19" s="123">
        <v>20</v>
      </c>
      <c r="J19" s="123">
        <v>32</v>
      </c>
      <c r="K19" s="123">
        <v>0</v>
      </c>
      <c r="L19" s="123">
        <v>1</v>
      </c>
      <c r="M19" s="123">
        <v>0</v>
      </c>
      <c r="N19" s="122">
        <f>SUM(G19,H19,I19,J19,K19,L19,M19)</f>
        <v>95</v>
      </c>
      <c r="O19" s="123">
        <v>7269</v>
      </c>
      <c r="P19" s="123">
        <v>37</v>
      </c>
      <c r="Q19" s="122">
        <f>SUM(O19:P19)</f>
        <v>7306</v>
      </c>
      <c r="R19" s="123">
        <v>0</v>
      </c>
      <c r="S19" s="123">
        <v>0</v>
      </c>
      <c r="T19" s="123">
        <v>0</v>
      </c>
      <c r="U19" s="123">
        <v>1</v>
      </c>
      <c r="V19" s="123">
        <v>2</v>
      </c>
      <c r="W19" s="123">
        <v>1</v>
      </c>
      <c r="X19" s="123">
        <v>0</v>
      </c>
      <c r="Y19" s="123">
        <v>0</v>
      </c>
      <c r="Z19" s="123">
        <v>0</v>
      </c>
      <c r="AA19" s="122">
        <f>SUM(R19:Z19)</f>
        <v>4</v>
      </c>
      <c r="AB19" s="123">
        <v>0</v>
      </c>
      <c r="AC19" s="123">
        <v>1</v>
      </c>
      <c r="AD19" s="123">
        <v>2</v>
      </c>
      <c r="AE19" s="124">
        <f>SUM(AB19:AD19)</f>
        <v>3</v>
      </c>
      <c r="AF19" s="123">
        <v>0</v>
      </c>
      <c r="AG19" s="123">
        <v>163</v>
      </c>
      <c r="AH19" s="125">
        <v>1</v>
      </c>
      <c r="AI19" s="7"/>
    </row>
    <row r="20" spans="1:35" ht="12.75" customHeight="1">
      <c r="A20" s="66"/>
      <c r="B20" s="80" t="s">
        <v>39</v>
      </c>
      <c r="C20" s="81" t="s">
        <v>224</v>
      </c>
      <c r="D20" s="96" t="s">
        <v>92</v>
      </c>
      <c r="E20" s="122">
        <f t="shared" ref="E20:AH20" si="2">SUM(E18:E19)</f>
        <v>7572</v>
      </c>
      <c r="F20" s="126">
        <f t="shared" si="2"/>
        <v>0</v>
      </c>
      <c r="G20" s="122">
        <f t="shared" si="2"/>
        <v>41</v>
      </c>
      <c r="H20" s="122">
        <f t="shared" si="2"/>
        <v>1</v>
      </c>
      <c r="I20" s="122">
        <f t="shared" si="2"/>
        <v>20</v>
      </c>
      <c r="J20" s="122">
        <f t="shared" si="2"/>
        <v>32</v>
      </c>
      <c r="K20" s="122">
        <f t="shared" si="2"/>
        <v>0</v>
      </c>
      <c r="L20" s="122">
        <f t="shared" si="2"/>
        <v>1</v>
      </c>
      <c r="M20" s="122">
        <f t="shared" si="2"/>
        <v>0</v>
      </c>
      <c r="N20" s="122">
        <f t="shared" si="2"/>
        <v>95</v>
      </c>
      <c r="O20" s="122">
        <f t="shared" si="2"/>
        <v>7269</v>
      </c>
      <c r="P20" s="122">
        <f t="shared" si="2"/>
        <v>37</v>
      </c>
      <c r="Q20" s="122">
        <f t="shared" si="2"/>
        <v>7306</v>
      </c>
      <c r="R20" s="122">
        <f t="shared" si="2"/>
        <v>0</v>
      </c>
      <c r="S20" s="122">
        <f t="shared" si="2"/>
        <v>0</v>
      </c>
      <c r="T20" s="122">
        <f t="shared" si="2"/>
        <v>0</v>
      </c>
      <c r="U20" s="122">
        <f t="shared" si="2"/>
        <v>1</v>
      </c>
      <c r="V20" s="122">
        <f t="shared" si="2"/>
        <v>2</v>
      </c>
      <c r="W20" s="122">
        <f t="shared" si="2"/>
        <v>1</v>
      </c>
      <c r="X20" s="122">
        <f t="shared" si="2"/>
        <v>0</v>
      </c>
      <c r="Y20" s="122">
        <f t="shared" si="2"/>
        <v>0</v>
      </c>
      <c r="Z20" s="122">
        <f t="shared" si="2"/>
        <v>0</v>
      </c>
      <c r="AA20" s="122">
        <f t="shared" si="2"/>
        <v>4</v>
      </c>
      <c r="AB20" s="122">
        <f t="shared" si="2"/>
        <v>0</v>
      </c>
      <c r="AC20" s="122">
        <f t="shared" si="2"/>
        <v>1</v>
      </c>
      <c r="AD20" s="122">
        <f t="shared" si="2"/>
        <v>2</v>
      </c>
      <c r="AE20" s="124">
        <f t="shared" si="2"/>
        <v>3</v>
      </c>
      <c r="AF20" s="122">
        <f t="shared" si="2"/>
        <v>0</v>
      </c>
      <c r="AG20" s="122">
        <f t="shared" si="2"/>
        <v>163</v>
      </c>
      <c r="AH20" s="124">
        <f t="shared" si="2"/>
        <v>1</v>
      </c>
      <c r="AI20" s="7"/>
    </row>
    <row r="21" spans="1:35" ht="12.75" customHeight="1">
      <c r="A21" s="66"/>
      <c r="B21" s="73"/>
      <c r="C21" s="74" t="s">
        <v>252</v>
      </c>
      <c r="D21" s="62" t="s">
        <v>9</v>
      </c>
      <c r="E21" s="122">
        <f>SUM(N21,Q21,AA21,AE21,AF21,AG21,AH21)</f>
        <v>0</v>
      </c>
      <c r="F21" s="123"/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2">
        <f>SUM(G21,H21,I21,J21,K21,L21,M21)</f>
        <v>0</v>
      </c>
      <c r="O21" s="123">
        <v>0</v>
      </c>
      <c r="P21" s="123">
        <v>0</v>
      </c>
      <c r="Q21" s="122">
        <f>SUM(O21:P21)</f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2">
        <f>SUM(R21:Z21)</f>
        <v>0</v>
      </c>
      <c r="AB21" s="123">
        <v>0</v>
      </c>
      <c r="AC21" s="123">
        <v>0</v>
      </c>
      <c r="AD21" s="123">
        <v>0</v>
      </c>
      <c r="AE21" s="124">
        <f>SUM(AB21:AD21)</f>
        <v>0</v>
      </c>
      <c r="AF21" s="123">
        <v>0</v>
      </c>
      <c r="AG21" s="123">
        <v>0</v>
      </c>
      <c r="AH21" s="125">
        <v>0</v>
      </c>
      <c r="AI21" s="7"/>
    </row>
    <row r="22" spans="1:35" ht="12.75" customHeight="1">
      <c r="A22" s="66"/>
      <c r="B22" s="75"/>
      <c r="C22" s="76" t="s">
        <v>266</v>
      </c>
      <c r="D22" s="62" t="s">
        <v>10</v>
      </c>
      <c r="E22" s="122">
        <f>SUM(N22,Q22,AA22,AE22,AF22,AG22,AH22)</f>
        <v>114</v>
      </c>
      <c r="F22" s="123"/>
      <c r="G22" s="123">
        <v>3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2">
        <f>SUM(G22,H22,I22,J22,K22,L22,M22)</f>
        <v>3</v>
      </c>
      <c r="O22" s="123">
        <v>5</v>
      </c>
      <c r="P22" s="123">
        <v>0</v>
      </c>
      <c r="Q22" s="122">
        <f>SUM(O22:P22)</f>
        <v>5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63</v>
      </c>
      <c r="X22" s="123">
        <v>0</v>
      </c>
      <c r="Y22" s="123">
        <v>0</v>
      </c>
      <c r="Z22" s="123">
        <v>0</v>
      </c>
      <c r="AA22" s="122">
        <f>SUM(R22:Z22)</f>
        <v>63</v>
      </c>
      <c r="AB22" s="123">
        <v>0</v>
      </c>
      <c r="AC22" s="123">
        <v>21</v>
      </c>
      <c r="AD22" s="123">
        <v>0</v>
      </c>
      <c r="AE22" s="124">
        <f>SUM(AB22:AD22)</f>
        <v>21</v>
      </c>
      <c r="AF22" s="123">
        <v>0</v>
      </c>
      <c r="AG22" s="123">
        <v>0</v>
      </c>
      <c r="AH22" s="125">
        <v>22</v>
      </c>
      <c r="AI22" s="7"/>
    </row>
    <row r="23" spans="1:35" ht="12.75" customHeight="1">
      <c r="A23" s="66"/>
      <c r="B23" s="77" t="s">
        <v>40</v>
      </c>
      <c r="C23" s="82" t="s">
        <v>247</v>
      </c>
      <c r="D23" s="62" t="s">
        <v>92</v>
      </c>
      <c r="E23" s="122">
        <f t="shared" ref="E23:AH23" si="3">SUM(E21:E22)</f>
        <v>114</v>
      </c>
      <c r="F23" s="126">
        <f t="shared" si="3"/>
        <v>0</v>
      </c>
      <c r="G23" s="122">
        <f t="shared" si="3"/>
        <v>3</v>
      </c>
      <c r="H23" s="122">
        <f t="shared" si="3"/>
        <v>0</v>
      </c>
      <c r="I23" s="122">
        <f t="shared" si="3"/>
        <v>0</v>
      </c>
      <c r="J23" s="122">
        <f t="shared" si="3"/>
        <v>0</v>
      </c>
      <c r="K23" s="122">
        <f t="shared" si="3"/>
        <v>0</v>
      </c>
      <c r="L23" s="122">
        <f t="shared" si="3"/>
        <v>0</v>
      </c>
      <c r="M23" s="122">
        <f t="shared" si="3"/>
        <v>0</v>
      </c>
      <c r="N23" s="122">
        <f t="shared" si="3"/>
        <v>3</v>
      </c>
      <c r="O23" s="122">
        <f t="shared" si="3"/>
        <v>5</v>
      </c>
      <c r="P23" s="122">
        <f t="shared" si="3"/>
        <v>0</v>
      </c>
      <c r="Q23" s="122">
        <f t="shared" si="3"/>
        <v>5</v>
      </c>
      <c r="R23" s="122">
        <f t="shared" si="3"/>
        <v>0</v>
      </c>
      <c r="S23" s="122">
        <f t="shared" si="3"/>
        <v>0</v>
      </c>
      <c r="T23" s="122">
        <f t="shared" si="3"/>
        <v>0</v>
      </c>
      <c r="U23" s="122">
        <f t="shared" si="3"/>
        <v>0</v>
      </c>
      <c r="V23" s="122">
        <f t="shared" si="3"/>
        <v>0</v>
      </c>
      <c r="W23" s="122">
        <f t="shared" si="3"/>
        <v>63</v>
      </c>
      <c r="X23" s="122">
        <f t="shared" si="3"/>
        <v>0</v>
      </c>
      <c r="Y23" s="122">
        <f t="shared" si="3"/>
        <v>0</v>
      </c>
      <c r="Z23" s="122">
        <f t="shared" si="3"/>
        <v>0</v>
      </c>
      <c r="AA23" s="122">
        <f t="shared" si="3"/>
        <v>63</v>
      </c>
      <c r="AB23" s="122">
        <f t="shared" si="3"/>
        <v>0</v>
      </c>
      <c r="AC23" s="122">
        <f t="shared" si="3"/>
        <v>21</v>
      </c>
      <c r="AD23" s="122">
        <f t="shared" si="3"/>
        <v>0</v>
      </c>
      <c r="AE23" s="124">
        <f t="shared" si="3"/>
        <v>21</v>
      </c>
      <c r="AF23" s="122">
        <f t="shared" si="3"/>
        <v>0</v>
      </c>
      <c r="AG23" s="122">
        <f t="shared" si="3"/>
        <v>0</v>
      </c>
      <c r="AH23" s="124">
        <f t="shared" si="3"/>
        <v>22</v>
      </c>
      <c r="AI23" s="7"/>
    </row>
    <row r="24" spans="1:35" ht="12.75" customHeight="1">
      <c r="A24" s="66"/>
      <c r="B24" s="73"/>
      <c r="C24" s="74" t="s">
        <v>250</v>
      </c>
      <c r="D24" s="62" t="s">
        <v>9</v>
      </c>
      <c r="E24" s="122">
        <f>SUM(N24,Q24,AA24,AE24,AF24,AG24,AH24)</f>
        <v>0</v>
      </c>
      <c r="F24" s="123"/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2">
        <f>SUM(G24,H24,I24,J24,K24,L24,M24)</f>
        <v>0</v>
      </c>
      <c r="O24" s="123">
        <v>0</v>
      </c>
      <c r="P24" s="123">
        <v>0</v>
      </c>
      <c r="Q24" s="122">
        <f>SUM(O24:P24)</f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2">
        <f>SUM(R24:Z24)</f>
        <v>0</v>
      </c>
      <c r="AB24" s="123">
        <v>0</v>
      </c>
      <c r="AC24" s="123">
        <v>0</v>
      </c>
      <c r="AD24" s="123">
        <v>0</v>
      </c>
      <c r="AE24" s="124">
        <f>SUM(AB24:AD24)</f>
        <v>0</v>
      </c>
      <c r="AF24" s="123">
        <v>0</v>
      </c>
      <c r="AG24" s="123">
        <v>0</v>
      </c>
      <c r="AH24" s="125">
        <v>0</v>
      </c>
      <c r="AI24" s="7"/>
    </row>
    <row r="25" spans="1:35" ht="12.75" customHeight="1">
      <c r="A25" s="66"/>
      <c r="B25" s="75"/>
      <c r="C25" s="76" t="s">
        <v>260</v>
      </c>
      <c r="D25" s="62" t="s">
        <v>10</v>
      </c>
      <c r="E25" s="122">
        <f>SUM(N25,Q25,AA25,AE25,AF25,AG25,AH25)</f>
        <v>35</v>
      </c>
      <c r="F25" s="123"/>
      <c r="G25" s="123">
        <v>3</v>
      </c>
      <c r="H25" s="123">
        <v>0</v>
      </c>
      <c r="I25" s="123">
        <v>1</v>
      </c>
      <c r="J25" s="123">
        <v>0</v>
      </c>
      <c r="K25" s="123">
        <v>1</v>
      </c>
      <c r="L25" s="123">
        <v>0</v>
      </c>
      <c r="M25" s="123">
        <v>3</v>
      </c>
      <c r="N25" s="122">
        <f>SUM(G25,H25,I25,J25,K25,L25,M25)</f>
        <v>8</v>
      </c>
      <c r="O25" s="123">
        <v>0</v>
      </c>
      <c r="P25" s="123">
        <v>0</v>
      </c>
      <c r="Q25" s="122">
        <f>SUM(O25:P25)</f>
        <v>0</v>
      </c>
      <c r="R25" s="123">
        <v>1</v>
      </c>
      <c r="S25" s="123">
        <v>0</v>
      </c>
      <c r="T25" s="123">
        <v>0</v>
      </c>
      <c r="U25" s="123">
        <v>1</v>
      </c>
      <c r="V25" s="123">
        <v>0</v>
      </c>
      <c r="W25" s="123">
        <v>23</v>
      </c>
      <c r="X25" s="123">
        <v>0</v>
      </c>
      <c r="Y25" s="123">
        <v>0</v>
      </c>
      <c r="Z25" s="123">
        <v>0</v>
      </c>
      <c r="AA25" s="122">
        <f>SUM(R25:Z25)</f>
        <v>25</v>
      </c>
      <c r="AB25" s="123">
        <v>0</v>
      </c>
      <c r="AC25" s="123">
        <v>1</v>
      </c>
      <c r="AD25" s="123">
        <v>1</v>
      </c>
      <c r="AE25" s="124">
        <f>SUM(AB25:AD25)</f>
        <v>2</v>
      </c>
      <c r="AF25" s="123">
        <v>0</v>
      </c>
      <c r="AG25" s="123">
        <v>0</v>
      </c>
      <c r="AH25" s="125">
        <v>0</v>
      </c>
      <c r="AI25" s="7"/>
    </row>
    <row r="26" spans="1:35" ht="12.75" customHeight="1">
      <c r="A26" s="67"/>
      <c r="B26" s="77" t="s">
        <v>41</v>
      </c>
      <c r="C26" s="82" t="s">
        <v>265</v>
      </c>
      <c r="D26" s="62" t="s">
        <v>92</v>
      </c>
      <c r="E26" s="122">
        <f t="shared" ref="E26:AH26" si="4">SUM(E24:E25)</f>
        <v>35</v>
      </c>
      <c r="F26" s="126">
        <f t="shared" si="4"/>
        <v>0</v>
      </c>
      <c r="G26" s="122">
        <f t="shared" si="4"/>
        <v>3</v>
      </c>
      <c r="H26" s="122">
        <f t="shared" si="4"/>
        <v>0</v>
      </c>
      <c r="I26" s="122">
        <f t="shared" si="4"/>
        <v>1</v>
      </c>
      <c r="J26" s="122">
        <f t="shared" si="4"/>
        <v>0</v>
      </c>
      <c r="K26" s="122">
        <f t="shared" si="4"/>
        <v>1</v>
      </c>
      <c r="L26" s="122">
        <f t="shared" si="4"/>
        <v>0</v>
      </c>
      <c r="M26" s="122">
        <f t="shared" si="4"/>
        <v>3</v>
      </c>
      <c r="N26" s="122">
        <f t="shared" si="4"/>
        <v>8</v>
      </c>
      <c r="O26" s="122">
        <f t="shared" si="4"/>
        <v>0</v>
      </c>
      <c r="P26" s="122">
        <f t="shared" si="4"/>
        <v>0</v>
      </c>
      <c r="Q26" s="122">
        <f t="shared" si="4"/>
        <v>0</v>
      </c>
      <c r="R26" s="122">
        <f t="shared" si="4"/>
        <v>1</v>
      </c>
      <c r="S26" s="122">
        <f t="shared" si="4"/>
        <v>0</v>
      </c>
      <c r="T26" s="122">
        <f t="shared" si="4"/>
        <v>0</v>
      </c>
      <c r="U26" s="122">
        <f t="shared" si="4"/>
        <v>1</v>
      </c>
      <c r="V26" s="122">
        <f t="shared" si="4"/>
        <v>0</v>
      </c>
      <c r="W26" s="122">
        <f t="shared" si="4"/>
        <v>23</v>
      </c>
      <c r="X26" s="122">
        <f t="shared" si="4"/>
        <v>0</v>
      </c>
      <c r="Y26" s="122">
        <f t="shared" si="4"/>
        <v>0</v>
      </c>
      <c r="Z26" s="122">
        <f t="shared" si="4"/>
        <v>0</v>
      </c>
      <c r="AA26" s="122">
        <f t="shared" si="4"/>
        <v>25</v>
      </c>
      <c r="AB26" s="122">
        <f t="shared" si="4"/>
        <v>0</v>
      </c>
      <c r="AC26" s="122">
        <f t="shared" si="4"/>
        <v>1</v>
      </c>
      <c r="AD26" s="122">
        <f t="shared" si="4"/>
        <v>1</v>
      </c>
      <c r="AE26" s="124">
        <f t="shared" si="4"/>
        <v>2</v>
      </c>
      <c r="AF26" s="122">
        <f t="shared" si="4"/>
        <v>0</v>
      </c>
      <c r="AG26" s="122">
        <f t="shared" si="4"/>
        <v>0</v>
      </c>
      <c r="AH26" s="124">
        <f t="shared" si="4"/>
        <v>0</v>
      </c>
      <c r="AI26" s="7"/>
    </row>
    <row r="27" spans="1:35" ht="12.75" customHeight="1">
      <c r="A27" s="66"/>
      <c r="B27" s="73"/>
      <c r="C27" s="74" t="s">
        <v>219</v>
      </c>
      <c r="D27" s="62" t="s">
        <v>9</v>
      </c>
      <c r="E27" s="122">
        <f>SUM(N27,Q27,AA27,AE27,AF27,AG27,AH27)</f>
        <v>0</v>
      </c>
      <c r="F27" s="123"/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2">
        <f>SUM(G27,H27,I27,J27,K27,L27,M27)</f>
        <v>0</v>
      </c>
      <c r="O27" s="123">
        <v>0</v>
      </c>
      <c r="P27" s="123">
        <v>0</v>
      </c>
      <c r="Q27" s="122">
        <f>SUM(O27:P27)</f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2">
        <f>SUM(R27:Z27)</f>
        <v>0</v>
      </c>
      <c r="AB27" s="123">
        <v>0</v>
      </c>
      <c r="AC27" s="123">
        <v>0</v>
      </c>
      <c r="AD27" s="123">
        <v>0</v>
      </c>
      <c r="AE27" s="124">
        <f>SUM(AB27:AD27)</f>
        <v>0</v>
      </c>
      <c r="AF27" s="123">
        <v>0</v>
      </c>
      <c r="AG27" s="123">
        <v>0</v>
      </c>
      <c r="AH27" s="125">
        <v>0</v>
      </c>
      <c r="AI27" s="7"/>
    </row>
    <row r="28" spans="1:35" ht="12.75" customHeight="1">
      <c r="A28" s="66"/>
      <c r="B28" s="75"/>
      <c r="C28" s="76" t="s">
        <v>178</v>
      </c>
      <c r="D28" s="62" t="s">
        <v>10</v>
      </c>
      <c r="E28" s="122">
        <f>SUM(N28,Q28,AA28,AE28,AF28,AG28,AH28)</f>
        <v>614</v>
      </c>
      <c r="F28" s="123"/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2">
        <f>SUM(G28,H28,I28,J28,K28,L28,M28)</f>
        <v>0</v>
      </c>
      <c r="O28" s="123">
        <v>168</v>
      </c>
      <c r="P28" s="123">
        <v>0</v>
      </c>
      <c r="Q28" s="122">
        <f>SUM(O28:P28)</f>
        <v>168</v>
      </c>
      <c r="R28" s="123">
        <v>0</v>
      </c>
      <c r="S28" s="123">
        <v>0</v>
      </c>
      <c r="T28" s="123">
        <v>4</v>
      </c>
      <c r="U28" s="123">
        <v>54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2">
        <f>SUM(R28:Z28)</f>
        <v>58</v>
      </c>
      <c r="AB28" s="123">
        <v>0</v>
      </c>
      <c r="AC28" s="123">
        <v>0</v>
      </c>
      <c r="AD28" s="123">
        <v>0</v>
      </c>
      <c r="AE28" s="124">
        <f>SUM(AB28:AD28)</f>
        <v>0</v>
      </c>
      <c r="AF28" s="123">
        <v>0</v>
      </c>
      <c r="AG28" s="123">
        <v>0</v>
      </c>
      <c r="AH28" s="125">
        <v>388</v>
      </c>
      <c r="AI28" s="7"/>
    </row>
    <row r="29" spans="1:35" ht="12.75" customHeight="1">
      <c r="A29" s="66"/>
      <c r="B29" s="77" t="s">
        <v>42</v>
      </c>
      <c r="C29" s="82" t="s">
        <v>191</v>
      </c>
      <c r="D29" s="62" t="s">
        <v>92</v>
      </c>
      <c r="E29" s="122">
        <f t="shared" ref="E29:AH29" si="5">SUM(E27:E28)</f>
        <v>614</v>
      </c>
      <c r="F29" s="126">
        <f t="shared" si="5"/>
        <v>0</v>
      </c>
      <c r="G29" s="122">
        <f t="shared" si="5"/>
        <v>0</v>
      </c>
      <c r="H29" s="122">
        <f t="shared" si="5"/>
        <v>0</v>
      </c>
      <c r="I29" s="122">
        <f t="shared" si="5"/>
        <v>0</v>
      </c>
      <c r="J29" s="122">
        <f t="shared" si="5"/>
        <v>0</v>
      </c>
      <c r="K29" s="122">
        <f t="shared" si="5"/>
        <v>0</v>
      </c>
      <c r="L29" s="122">
        <f t="shared" si="5"/>
        <v>0</v>
      </c>
      <c r="M29" s="122">
        <f t="shared" si="5"/>
        <v>0</v>
      </c>
      <c r="N29" s="122">
        <f t="shared" si="5"/>
        <v>0</v>
      </c>
      <c r="O29" s="122">
        <f t="shared" si="5"/>
        <v>168</v>
      </c>
      <c r="P29" s="122">
        <f t="shared" si="5"/>
        <v>0</v>
      </c>
      <c r="Q29" s="122">
        <f t="shared" si="5"/>
        <v>168</v>
      </c>
      <c r="R29" s="122">
        <f t="shared" si="5"/>
        <v>0</v>
      </c>
      <c r="S29" s="122">
        <f t="shared" si="5"/>
        <v>0</v>
      </c>
      <c r="T29" s="122">
        <f t="shared" si="5"/>
        <v>4</v>
      </c>
      <c r="U29" s="122">
        <f t="shared" si="5"/>
        <v>54</v>
      </c>
      <c r="V29" s="122">
        <f t="shared" si="5"/>
        <v>0</v>
      </c>
      <c r="W29" s="122">
        <f t="shared" si="5"/>
        <v>0</v>
      </c>
      <c r="X29" s="122">
        <f t="shared" si="5"/>
        <v>0</v>
      </c>
      <c r="Y29" s="122">
        <f t="shared" si="5"/>
        <v>0</v>
      </c>
      <c r="Z29" s="122">
        <f t="shared" si="5"/>
        <v>0</v>
      </c>
      <c r="AA29" s="122">
        <f t="shared" si="5"/>
        <v>58</v>
      </c>
      <c r="AB29" s="122">
        <f t="shared" si="5"/>
        <v>0</v>
      </c>
      <c r="AC29" s="122">
        <f t="shared" si="5"/>
        <v>0</v>
      </c>
      <c r="AD29" s="122">
        <f t="shared" si="5"/>
        <v>0</v>
      </c>
      <c r="AE29" s="124">
        <f t="shared" si="5"/>
        <v>0</v>
      </c>
      <c r="AF29" s="122">
        <f t="shared" si="5"/>
        <v>0</v>
      </c>
      <c r="AG29" s="122">
        <f t="shared" si="5"/>
        <v>0</v>
      </c>
      <c r="AH29" s="124">
        <f t="shared" si="5"/>
        <v>388</v>
      </c>
      <c r="AI29" s="7"/>
    </row>
    <row r="30" spans="1:35" ht="12.75" customHeight="1">
      <c r="A30" s="66"/>
      <c r="B30" s="73"/>
      <c r="C30" s="74" t="s">
        <v>219</v>
      </c>
      <c r="D30" s="62" t="s">
        <v>9</v>
      </c>
      <c r="E30" s="122">
        <f>SUM(N30,Q30,AA30,AE30,AF30,AG30,AH30)</f>
        <v>0</v>
      </c>
      <c r="F30" s="123"/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2">
        <f>SUM(G30,H30,I30,J30,K30,L30,M30)</f>
        <v>0</v>
      </c>
      <c r="O30" s="123">
        <v>0</v>
      </c>
      <c r="P30" s="123">
        <v>0</v>
      </c>
      <c r="Q30" s="122">
        <f>SUM(O30:P30)</f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2">
        <f>SUM(R30:Z30)</f>
        <v>0</v>
      </c>
      <c r="AB30" s="123">
        <v>0</v>
      </c>
      <c r="AC30" s="123">
        <v>0</v>
      </c>
      <c r="AD30" s="123">
        <v>0</v>
      </c>
      <c r="AE30" s="124">
        <f>SUM(AB30:AD30)</f>
        <v>0</v>
      </c>
      <c r="AF30" s="123">
        <v>0</v>
      </c>
      <c r="AG30" s="123">
        <v>0</v>
      </c>
      <c r="AH30" s="125">
        <v>0</v>
      </c>
      <c r="AI30" s="7"/>
    </row>
    <row r="31" spans="1:35" ht="12.75" customHeight="1">
      <c r="A31" s="66"/>
      <c r="B31" s="75"/>
      <c r="C31" s="76" t="s">
        <v>178</v>
      </c>
      <c r="D31" s="62" t="s">
        <v>10</v>
      </c>
      <c r="E31" s="122">
        <f>SUM(N31,Q31,AA31,AE31,AF31,AG31,AH31)</f>
        <v>0</v>
      </c>
      <c r="F31" s="123"/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2">
        <f>SUM(G31,H31,I31,J31,K31,L31,M31)</f>
        <v>0</v>
      </c>
      <c r="O31" s="123">
        <v>0</v>
      </c>
      <c r="P31" s="123">
        <v>0</v>
      </c>
      <c r="Q31" s="122">
        <f>SUM(O31:P31)</f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2">
        <f>SUM(R31:Z31)</f>
        <v>0</v>
      </c>
      <c r="AB31" s="123">
        <v>0</v>
      </c>
      <c r="AC31" s="123">
        <v>0</v>
      </c>
      <c r="AD31" s="123">
        <v>0</v>
      </c>
      <c r="AE31" s="124">
        <f>SUM(AB31:AD31)</f>
        <v>0</v>
      </c>
      <c r="AF31" s="123">
        <v>0</v>
      </c>
      <c r="AG31" s="123">
        <v>0</v>
      </c>
      <c r="AH31" s="125">
        <v>0</v>
      </c>
      <c r="AI31" s="7"/>
    </row>
    <row r="32" spans="1:35" ht="12.75" customHeight="1">
      <c r="A32" s="66"/>
      <c r="B32" s="77" t="s">
        <v>43</v>
      </c>
      <c r="C32" s="76" t="s">
        <v>192</v>
      </c>
      <c r="D32" s="62" t="s">
        <v>92</v>
      </c>
      <c r="E32" s="122">
        <f t="shared" ref="E32:AH32" si="6">SUM(E30:E31)</f>
        <v>0</v>
      </c>
      <c r="F32" s="126">
        <f t="shared" si="6"/>
        <v>0</v>
      </c>
      <c r="G32" s="122">
        <f t="shared" si="6"/>
        <v>0</v>
      </c>
      <c r="H32" s="122">
        <f t="shared" si="6"/>
        <v>0</v>
      </c>
      <c r="I32" s="122">
        <f t="shared" si="6"/>
        <v>0</v>
      </c>
      <c r="J32" s="122">
        <f t="shared" si="6"/>
        <v>0</v>
      </c>
      <c r="K32" s="122">
        <f t="shared" si="6"/>
        <v>0</v>
      </c>
      <c r="L32" s="122">
        <f t="shared" si="6"/>
        <v>0</v>
      </c>
      <c r="M32" s="122">
        <f t="shared" si="6"/>
        <v>0</v>
      </c>
      <c r="N32" s="122">
        <f t="shared" si="6"/>
        <v>0</v>
      </c>
      <c r="O32" s="122">
        <f t="shared" si="6"/>
        <v>0</v>
      </c>
      <c r="P32" s="122">
        <f t="shared" si="6"/>
        <v>0</v>
      </c>
      <c r="Q32" s="122">
        <f t="shared" si="6"/>
        <v>0</v>
      </c>
      <c r="R32" s="122">
        <f t="shared" si="6"/>
        <v>0</v>
      </c>
      <c r="S32" s="122">
        <f t="shared" si="6"/>
        <v>0</v>
      </c>
      <c r="T32" s="122">
        <f t="shared" si="6"/>
        <v>0</v>
      </c>
      <c r="U32" s="122">
        <f t="shared" si="6"/>
        <v>0</v>
      </c>
      <c r="V32" s="122">
        <f t="shared" si="6"/>
        <v>0</v>
      </c>
      <c r="W32" s="122">
        <f t="shared" si="6"/>
        <v>0</v>
      </c>
      <c r="X32" s="122">
        <f t="shared" si="6"/>
        <v>0</v>
      </c>
      <c r="Y32" s="122">
        <f t="shared" si="6"/>
        <v>0</v>
      </c>
      <c r="Z32" s="122">
        <f t="shared" si="6"/>
        <v>0</v>
      </c>
      <c r="AA32" s="122">
        <f t="shared" si="6"/>
        <v>0</v>
      </c>
      <c r="AB32" s="122">
        <f t="shared" si="6"/>
        <v>0</v>
      </c>
      <c r="AC32" s="122">
        <f t="shared" si="6"/>
        <v>0</v>
      </c>
      <c r="AD32" s="122">
        <f t="shared" si="6"/>
        <v>0</v>
      </c>
      <c r="AE32" s="124">
        <f t="shared" si="6"/>
        <v>0</v>
      </c>
      <c r="AF32" s="122">
        <f t="shared" si="6"/>
        <v>0</v>
      </c>
      <c r="AG32" s="122">
        <f t="shared" si="6"/>
        <v>0</v>
      </c>
      <c r="AH32" s="124">
        <f t="shared" si="6"/>
        <v>0</v>
      </c>
      <c r="AI32" s="7"/>
    </row>
    <row r="33" spans="1:35" ht="12.75" customHeight="1">
      <c r="A33" s="66"/>
      <c r="B33" s="78"/>
      <c r="C33" s="83" t="s">
        <v>217</v>
      </c>
      <c r="D33" s="96" t="s">
        <v>9</v>
      </c>
      <c r="E33" s="122">
        <f>SUM(N33,Q33,AA33,AE33,AF33,AG33,AH33)</f>
        <v>0</v>
      </c>
      <c r="F33" s="123"/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2">
        <f>SUM(G33,H33,I33,J33,K33,L33,M33)</f>
        <v>0</v>
      </c>
      <c r="O33" s="123">
        <v>0</v>
      </c>
      <c r="P33" s="123">
        <v>0</v>
      </c>
      <c r="Q33" s="122">
        <f>SUM(O33:P33)</f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2">
        <f>SUM(R33:Z33)</f>
        <v>0</v>
      </c>
      <c r="AB33" s="123">
        <v>0</v>
      </c>
      <c r="AC33" s="123">
        <v>0</v>
      </c>
      <c r="AD33" s="123">
        <v>0</v>
      </c>
      <c r="AE33" s="124">
        <f>SUM(AB33:AD33)</f>
        <v>0</v>
      </c>
      <c r="AF33" s="123">
        <v>0</v>
      </c>
      <c r="AG33" s="123">
        <v>0</v>
      </c>
      <c r="AH33" s="125">
        <v>0</v>
      </c>
      <c r="AI33" s="7"/>
    </row>
    <row r="34" spans="1:35" ht="12.75" customHeight="1">
      <c r="A34" s="66"/>
      <c r="B34" s="79"/>
      <c r="C34" s="84" t="s">
        <v>261</v>
      </c>
      <c r="D34" s="96" t="s">
        <v>10</v>
      </c>
      <c r="E34" s="122">
        <f>SUM(N34,Q34,AA34,AE34,AF34,AG34,AH34)</f>
        <v>27</v>
      </c>
      <c r="F34" s="123"/>
      <c r="G34" s="123">
        <v>1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2">
        <f>SUM(G34,H34,I34,J34,K34,L34,M34)</f>
        <v>1</v>
      </c>
      <c r="O34" s="123">
        <v>0</v>
      </c>
      <c r="P34" s="123">
        <v>0</v>
      </c>
      <c r="Q34" s="122">
        <f>SUM(O34:P34)</f>
        <v>0</v>
      </c>
      <c r="R34" s="123">
        <v>0</v>
      </c>
      <c r="S34" s="123">
        <v>0</v>
      </c>
      <c r="T34" s="123">
        <v>1</v>
      </c>
      <c r="U34" s="123">
        <v>0</v>
      </c>
      <c r="V34" s="123">
        <v>0</v>
      </c>
      <c r="W34" s="123">
        <v>5</v>
      </c>
      <c r="X34" s="123">
        <v>0</v>
      </c>
      <c r="Y34" s="123">
        <v>0</v>
      </c>
      <c r="Z34" s="123">
        <v>1</v>
      </c>
      <c r="AA34" s="122">
        <f>SUM(R34:Z34)</f>
        <v>7</v>
      </c>
      <c r="AB34" s="123">
        <v>0</v>
      </c>
      <c r="AC34" s="123">
        <v>19</v>
      </c>
      <c r="AD34" s="123">
        <v>0</v>
      </c>
      <c r="AE34" s="124">
        <f>SUM(AB34:AD34)</f>
        <v>19</v>
      </c>
      <c r="AF34" s="123">
        <v>0</v>
      </c>
      <c r="AG34" s="123">
        <v>0</v>
      </c>
      <c r="AH34" s="125">
        <v>0</v>
      </c>
      <c r="AI34" s="7"/>
    </row>
    <row r="35" spans="1:35" ht="12.75" customHeight="1">
      <c r="A35" s="67"/>
      <c r="B35" s="80" t="s">
        <v>44</v>
      </c>
      <c r="C35" s="85" t="s">
        <v>146</v>
      </c>
      <c r="D35" s="96" t="s">
        <v>92</v>
      </c>
      <c r="E35" s="122">
        <f t="shared" ref="E35:AH35" si="7">SUM(E33:E34)</f>
        <v>27</v>
      </c>
      <c r="F35" s="126">
        <f t="shared" si="7"/>
        <v>0</v>
      </c>
      <c r="G35" s="122">
        <f t="shared" si="7"/>
        <v>1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1</v>
      </c>
      <c r="O35" s="122">
        <f t="shared" si="7"/>
        <v>0</v>
      </c>
      <c r="P35" s="122">
        <f t="shared" si="7"/>
        <v>0</v>
      </c>
      <c r="Q35" s="122">
        <f t="shared" si="7"/>
        <v>0</v>
      </c>
      <c r="R35" s="122">
        <f t="shared" si="7"/>
        <v>0</v>
      </c>
      <c r="S35" s="122">
        <f t="shared" si="7"/>
        <v>0</v>
      </c>
      <c r="T35" s="122">
        <f t="shared" si="7"/>
        <v>1</v>
      </c>
      <c r="U35" s="122">
        <f t="shared" si="7"/>
        <v>0</v>
      </c>
      <c r="V35" s="122">
        <f t="shared" si="7"/>
        <v>0</v>
      </c>
      <c r="W35" s="122">
        <f t="shared" si="7"/>
        <v>5</v>
      </c>
      <c r="X35" s="122">
        <f t="shared" si="7"/>
        <v>0</v>
      </c>
      <c r="Y35" s="122">
        <f t="shared" si="7"/>
        <v>0</v>
      </c>
      <c r="Z35" s="122">
        <f t="shared" si="7"/>
        <v>1</v>
      </c>
      <c r="AA35" s="122">
        <f t="shared" si="7"/>
        <v>7</v>
      </c>
      <c r="AB35" s="122">
        <f t="shared" si="7"/>
        <v>0</v>
      </c>
      <c r="AC35" s="122">
        <f t="shared" si="7"/>
        <v>19</v>
      </c>
      <c r="AD35" s="122">
        <f t="shared" si="7"/>
        <v>0</v>
      </c>
      <c r="AE35" s="124">
        <f t="shared" si="7"/>
        <v>19</v>
      </c>
      <c r="AF35" s="122">
        <f t="shared" si="7"/>
        <v>0</v>
      </c>
      <c r="AG35" s="122">
        <f t="shared" si="7"/>
        <v>0</v>
      </c>
      <c r="AH35" s="124">
        <f t="shared" si="7"/>
        <v>0</v>
      </c>
      <c r="AI35" s="7"/>
    </row>
    <row r="36" spans="1:35" ht="12.75" customHeight="1">
      <c r="A36" s="66"/>
      <c r="B36" s="71" t="s">
        <v>92</v>
      </c>
      <c r="C36" s="93" t="s">
        <v>214</v>
      </c>
      <c r="D36" s="97" t="s">
        <v>9</v>
      </c>
      <c r="E36" s="127">
        <f>SUM(N36,Q36,AA36,AE36,AF36,AG36,AH36)</f>
        <v>0</v>
      </c>
      <c r="F36" s="128">
        <f t="shared" ref="F36:M37" si="8">SUM(F15,F18,F21,F24,F27,F30,F33)</f>
        <v>0</v>
      </c>
      <c r="G36" s="128">
        <f t="shared" si="8"/>
        <v>0</v>
      </c>
      <c r="H36" s="128">
        <f t="shared" si="8"/>
        <v>0</v>
      </c>
      <c r="I36" s="128">
        <f t="shared" si="8"/>
        <v>0</v>
      </c>
      <c r="J36" s="128">
        <f t="shared" si="8"/>
        <v>0</v>
      </c>
      <c r="K36" s="128">
        <f t="shared" si="8"/>
        <v>0</v>
      </c>
      <c r="L36" s="128">
        <f t="shared" si="8"/>
        <v>0</v>
      </c>
      <c r="M36" s="128">
        <f t="shared" si="8"/>
        <v>0</v>
      </c>
      <c r="N36" s="122">
        <f>SUM(G36,H36,I36,J36,K36,L36,M36)</f>
        <v>0</v>
      </c>
      <c r="O36" s="128">
        <f>SUM(O15,O18,O21,O24,O27,O30,O33)</f>
        <v>0</v>
      </c>
      <c r="P36" s="128">
        <f>SUM(P15,P18,P21,P24,P27,P30,P33)</f>
        <v>0</v>
      </c>
      <c r="Q36" s="122">
        <f>SUM(O36:P36)</f>
        <v>0</v>
      </c>
      <c r="R36" s="128">
        <f t="shared" ref="R36:Z36" si="9">SUM(R15,R18,R21,R24,R27,R30,R33)</f>
        <v>0</v>
      </c>
      <c r="S36" s="128">
        <f t="shared" si="9"/>
        <v>0</v>
      </c>
      <c r="T36" s="128">
        <f t="shared" si="9"/>
        <v>0</v>
      </c>
      <c r="U36" s="128">
        <f t="shared" si="9"/>
        <v>0</v>
      </c>
      <c r="V36" s="128">
        <f t="shared" si="9"/>
        <v>0</v>
      </c>
      <c r="W36" s="128">
        <f t="shared" si="9"/>
        <v>0</v>
      </c>
      <c r="X36" s="128">
        <f t="shared" si="9"/>
        <v>0</v>
      </c>
      <c r="Y36" s="128">
        <f t="shared" si="9"/>
        <v>0</v>
      </c>
      <c r="Z36" s="128">
        <f t="shared" si="9"/>
        <v>0</v>
      </c>
      <c r="AA36" s="122">
        <f>SUM(R36:Z36)</f>
        <v>0</v>
      </c>
      <c r="AB36" s="128">
        <f t="shared" ref="AB36:AD37" si="10">SUM(AB15,AB18,AB21,AB24,AB27,AB30,AB33)</f>
        <v>0</v>
      </c>
      <c r="AC36" s="128">
        <f t="shared" si="10"/>
        <v>0</v>
      </c>
      <c r="AD36" s="128">
        <f t="shared" si="10"/>
        <v>0</v>
      </c>
      <c r="AE36" s="124">
        <f>SUM(AB36:AD36)</f>
        <v>0</v>
      </c>
      <c r="AF36" s="128">
        <f t="shared" ref="AF36:AH37" si="11">SUM(AF15,AF18,AF21,AF24,AF27,AF30,AF33)</f>
        <v>0</v>
      </c>
      <c r="AG36" s="128">
        <f t="shared" si="11"/>
        <v>0</v>
      </c>
      <c r="AH36" s="129">
        <f t="shared" si="11"/>
        <v>0</v>
      </c>
      <c r="AI36" s="7"/>
    </row>
    <row r="37" spans="1:35" ht="12.75" customHeight="1">
      <c r="A37" s="66"/>
      <c r="B37" s="67" t="s">
        <v>38</v>
      </c>
      <c r="C37" s="94" t="s">
        <v>175</v>
      </c>
      <c r="D37" s="97" t="s">
        <v>10</v>
      </c>
      <c r="E37" s="127">
        <f>SUM(N37,Q37,AA37,AE37,AF37,AG37,AH37)</f>
        <v>12602</v>
      </c>
      <c r="F37" s="128">
        <f t="shared" si="8"/>
        <v>0</v>
      </c>
      <c r="G37" s="128">
        <f t="shared" si="8"/>
        <v>3730</v>
      </c>
      <c r="H37" s="128">
        <f t="shared" si="8"/>
        <v>2</v>
      </c>
      <c r="I37" s="128">
        <f t="shared" si="8"/>
        <v>320</v>
      </c>
      <c r="J37" s="128">
        <f t="shared" si="8"/>
        <v>132</v>
      </c>
      <c r="K37" s="128">
        <f t="shared" si="8"/>
        <v>23</v>
      </c>
      <c r="L37" s="128">
        <f t="shared" si="8"/>
        <v>11</v>
      </c>
      <c r="M37" s="128">
        <f t="shared" si="8"/>
        <v>19</v>
      </c>
      <c r="N37" s="122">
        <f>SUM(G37,H37,I37,J37,K37,L37,M37)</f>
        <v>4237</v>
      </c>
      <c r="O37" s="128">
        <f>SUM(O16,O19,O22,O25,O28,O31,O34)</f>
        <v>7499</v>
      </c>
      <c r="P37" s="128">
        <f>SUM(P16,P19,P22,P25,P28,P31,P34)</f>
        <v>45</v>
      </c>
      <c r="Q37" s="122">
        <f>SUM(O37:P37)</f>
        <v>7544</v>
      </c>
      <c r="R37" s="128">
        <f t="shared" ref="R37:Z37" si="12">SUM(R16,R19,R22,R25,R28,R31,R34)</f>
        <v>1</v>
      </c>
      <c r="S37" s="128">
        <f t="shared" si="12"/>
        <v>0</v>
      </c>
      <c r="T37" s="128">
        <f t="shared" si="12"/>
        <v>5</v>
      </c>
      <c r="U37" s="128">
        <f t="shared" si="12"/>
        <v>58</v>
      </c>
      <c r="V37" s="128">
        <f t="shared" si="12"/>
        <v>2</v>
      </c>
      <c r="W37" s="128">
        <f t="shared" si="12"/>
        <v>104</v>
      </c>
      <c r="X37" s="128">
        <f t="shared" si="12"/>
        <v>0</v>
      </c>
      <c r="Y37" s="128">
        <f t="shared" si="12"/>
        <v>0</v>
      </c>
      <c r="Z37" s="128">
        <f t="shared" si="12"/>
        <v>2</v>
      </c>
      <c r="AA37" s="122">
        <f>SUM(R37:Z37)</f>
        <v>172</v>
      </c>
      <c r="AB37" s="128">
        <f t="shared" si="10"/>
        <v>0</v>
      </c>
      <c r="AC37" s="128">
        <f t="shared" si="10"/>
        <v>42</v>
      </c>
      <c r="AD37" s="128">
        <f t="shared" si="10"/>
        <v>3</v>
      </c>
      <c r="AE37" s="124">
        <f>SUM(AB37:AD37)</f>
        <v>45</v>
      </c>
      <c r="AF37" s="128">
        <f t="shared" si="11"/>
        <v>0</v>
      </c>
      <c r="AG37" s="128">
        <f t="shared" si="11"/>
        <v>193</v>
      </c>
      <c r="AH37" s="129">
        <f t="shared" si="11"/>
        <v>411</v>
      </c>
      <c r="AI37" s="7"/>
    </row>
    <row r="38" spans="1:35" ht="12.75" customHeight="1">
      <c r="A38" s="68">
        <v>1</v>
      </c>
      <c r="B38" s="68" t="s">
        <v>44</v>
      </c>
      <c r="C38" s="95" t="s">
        <v>230</v>
      </c>
      <c r="D38" s="97" t="s">
        <v>92</v>
      </c>
      <c r="E38" s="127">
        <f t="shared" ref="E38:AH38" si="13">SUM(E36:E37)</f>
        <v>12602</v>
      </c>
      <c r="F38" s="130">
        <f t="shared" si="13"/>
        <v>0</v>
      </c>
      <c r="G38" s="127">
        <f t="shared" si="13"/>
        <v>3730</v>
      </c>
      <c r="H38" s="127">
        <f t="shared" si="13"/>
        <v>2</v>
      </c>
      <c r="I38" s="127">
        <f t="shared" si="13"/>
        <v>320</v>
      </c>
      <c r="J38" s="127">
        <f t="shared" si="13"/>
        <v>132</v>
      </c>
      <c r="K38" s="127">
        <f t="shared" si="13"/>
        <v>23</v>
      </c>
      <c r="L38" s="127">
        <f t="shared" si="13"/>
        <v>11</v>
      </c>
      <c r="M38" s="127">
        <f t="shared" si="13"/>
        <v>19</v>
      </c>
      <c r="N38" s="127">
        <f t="shared" si="13"/>
        <v>4237</v>
      </c>
      <c r="O38" s="127">
        <f t="shared" si="13"/>
        <v>7499</v>
      </c>
      <c r="P38" s="127">
        <f t="shared" si="13"/>
        <v>45</v>
      </c>
      <c r="Q38" s="127">
        <f t="shared" si="13"/>
        <v>7544</v>
      </c>
      <c r="R38" s="127">
        <f t="shared" si="13"/>
        <v>1</v>
      </c>
      <c r="S38" s="127">
        <f t="shared" si="13"/>
        <v>0</v>
      </c>
      <c r="T38" s="127">
        <f t="shared" si="13"/>
        <v>5</v>
      </c>
      <c r="U38" s="127">
        <f t="shared" si="13"/>
        <v>58</v>
      </c>
      <c r="V38" s="127">
        <f t="shared" si="13"/>
        <v>2</v>
      </c>
      <c r="W38" s="127">
        <f t="shared" si="13"/>
        <v>104</v>
      </c>
      <c r="X38" s="127">
        <f t="shared" si="13"/>
        <v>0</v>
      </c>
      <c r="Y38" s="127">
        <f t="shared" si="13"/>
        <v>0</v>
      </c>
      <c r="Z38" s="127">
        <f t="shared" si="13"/>
        <v>2</v>
      </c>
      <c r="AA38" s="127">
        <f t="shared" si="13"/>
        <v>172</v>
      </c>
      <c r="AB38" s="127">
        <f t="shared" si="13"/>
        <v>0</v>
      </c>
      <c r="AC38" s="127">
        <f t="shared" si="13"/>
        <v>42</v>
      </c>
      <c r="AD38" s="127">
        <f t="shared" si="13"/>
        <v>3</v>
      </c>
      <c r="AE38" s="131">
        <f t="shared" si="13"/>
        <v>45</v>
      </c>
      <c r="AF38" s="127">
        <f t="shared" si="13"/>
        <v>0</v>
      </c>
      <c r="AG38" s="127">
        <f t="shared" si="13"/>
        <v>193</v>
      </c>
      <c r="AH38" s="131">
        <f t="shared" si="13"/>
        <v>411</v>
      </c>
      <c r="AI38" s="7"/>
    </row>
    <row r="39" spans="1:35" ht="12.75" customHeight="1">
      <c r="A39" s="65"/>
      <c r="B39" s="73"/>
      <c r="C39" s="74" t="s">
        <v>138</v>
      </c>
      <c r="D39" s="62" t="s">
        <v>9</v>
      </c>
      <c r="E39" s="122">
        <f>SUM(N39,Q39,AA39,AE39,AF39,AG39,AH39)</f>
        <v>0</v>
      </c>
      <c r="F39" s="123"/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2">
        <f>SUM(G39,H39,I39,J39,K39,L39,M39)</f>
        <v>0</v>
      </c>
      <c r="O39" s="123">
        <v>0</v>
      </c>
      <c r="P39" s="123">
        <v>0</v>
      </c>
      <c r="Q39" s="122">
        <f>SUM(O39:P39)</f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2">
        <f>SUM(R39:Z39)</f>
        <v>0</v>
      </c>
      <c r="AB39" s="123">
        <v>0</v>
      </c>
      <c r="AC39" s="123">
        <v>0</v>
      </c>
      <c r="AD39" s="123">
        <v>0</v>
      </c>
      <c r="AE39" s="124">
        <f>SUM(AB39:AD39)</f>
        <v>0</v>
      </c>
      <c r="AF39" s="123">
        <v>0</v>
      </c>
      <c r="AG39" s="123">
        <v>0</v>
      </c>
      <c r="AH39" s="125">
        <v>0</v>
      </c>
      <c r="AI39" s="7"/>
    </row>
    <row r="40" spans="1:35" ht="12.75" customHeight="1">
      <c r="A40" s="66"/>
      <c r="B40" s="75"/>
      <c r="C40" s="76" t="s">
        <v>238</v>
      </c>
      <c r="D40" s="62" t="s">
        <v>10</v>
      </c>
      <c r="E40" s="122">
        <f>SUM(N40,Q40,AA40,AE40,AF40,AG40,AH40)</f>
        <v>12</v>
      </c>
      <c r="F40" s="123"/>
      <c r="G40" s="123">
        <v>8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2">
        <f>SUM(G40,H40,I40,J40,K40,L40,M40)</f>
        <v>8</v>
      </c>
      <c r="O40" s="123">
        <v>0</v>
      </c>
      <c r="P40" s="123">
        <v>0</v>
      </c>
      <c r="Q40" s="122">
        <f>SUM(O40:P40)</f>
        <v>0</v>
      </c>
      <c r="R40" s="123">
        <v>3</v>
      </c>
      <c r="S40" s="123">
        <v>0</v>
      </c>
      <c r="T40" s="123">
        <v>1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2">
        <f>SUM(R40:Z40)</f>
        <v>4</v>
      </c>
      <c r="AB40" s="123">
        <v>0</v>
      </c>
      <c r="AC40" s="123">
        <v>0</v>
      </c>
      <c r="AD40" s="123">
        <v>0</v>
      </c>
      <c r="AE40" s="124">
        <f>SUM(AB40:AD40)</f>
        <v>0</v>
      </c>
      <c r="AF40" s="123">
        <v>0</v>
      </c>
      <c r="AG40" s="123">
        <v>0</v>
      </c>
      <c r="AH40" s="125">
        <v>0</v>
      </c>
      <c r="AI40" s="7"/>
    </row>
    <row r="41" spans="1:35" ht="12.75" customHeight="1">
      <c r="A41" s="66"/>
      <c r="B41" s="77" t="s">
        <v>45</v>
      </c>
      <c r="C41" s="76" t="s">
        <v>160</v>
      </c>
      <c r="D41" s="62" t="s">
        <v>92</v>
      </c>
      <c r="E41" s="122">
        <f t="shared" ref="E41:N41" si="14">SUM(E39,E40)</f>
        <v>12</v>
      </c>
      <c r="F41" s="126">
        <f t="shared" si="14"/>
        <v>0</v>
      </c>
      <c r="G41" s="122">
        <f t="shared" si="14"/>
        <v>8</v>
      </c>
      <c r="H41" s="122">
        <f t="shared" si="14"/>
        <v>0</v>
      </c>
      <c r="I41" s="122">
        <f t="shared" si="14"/>
        <v>0</v>
      </c>
      <c r="J41" s="122">
        <f t="shared" si="14"/>
        <v>0</v>
      </c>
      <c r="K41" s="122">
        <f t="shared" si="14"/>
        <v>0</v>
      </c>
      <c r="L41" s="122">
        <f t="shared" si="14"/>
        <v>0</v>
      </c>
      <c r="M41" s="122">
        <f t="shared" si="14"/>
        <v>0</v>
      </c>
      <c r="N41" s="122">
        <f t="shared" si="14"/>
        <v>8</v>
      </c>
      <c r="O41" s="122">
        <f t="shared" ref="O41:AH41" si="15">SUM(O39:O40)</f>
        <v>0</v>
      </c>
      <c r="P41" s="122">
        <f t="shared" si="15"/>
        <v>0</v>
      </c>
      <c r="Q41" s="122">
        <f t="shared" si="15"/>
        <v>0</v>
      </c>
      <c r="R41" s="122">
        <f t="shared" si="15"/>
        <v>3</v>
      </c>
      <c r="S41" s="122">
        <f t="shared" si="15"/>
        <v>0</v>
      </c>
      <c r="T41" s="122">
        <f t="shared" si="15"/>
        <v>1</v>
      </c>
      <c r="U41" s="122">
        <f t="shared" si="15"/>
        <v>0</v>
      </c>
      <c r="V41" s="122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2">
        <f t="shared" si="15"/>
        <v>0</v>
      </c>
      <c r="AA41" s="122">
        <f t="shared" si="15"/>
        <v>4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4">
        <f t="shared" si="15"/>
        <v>0</v>
      </c>
      <c r="AF41" s="122">
        <f t="shared" si="15"/>
        <v>0</v>
      </c>
      <c r="AG41" s="122">
        <f t="shared" si="15"/>
        <v>0</v>
      </c>
      <c r="AH41" s="124">
        <f t="shared" si="15"/>
        <v>0</v>
      </c>
      <c r="AI41" s="7"/>
    </row>
    <row r="42" spans="1:35" ht="12.75" customHeight="1">
      <c r="A42" s="66"/>
      <c r="B42" s="78"/>
      <c r="C42" s="74" t="s">
        <v>138</v>
      </c>
      <c r="D42" s="96" t="s">
        <v>9</v>
      </c>
      <c r="E42" s="122">
        <f>SUM(N42,Q42,AA42,AE42,AF42,AG42,AH42)</f>
        <v>0</v>
      </c>
      <c r="F42" s="123"/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2">
        <f>SUM(G42,H42,I42,J42,K42,L42,M42)</f>
        <v>0</v>
      </c>
      <c r="O42" s="123">
        <v>0</v>
      </c>
      <c r="P42" s="123">
        <v>0</v>
      </c>
      <c r="Q42" s="122">
        <f>SUM(O42:P42)</f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2">
        <f>SUM(R42:Z42)</f>
        <v>0</v>
      </c>
      <c r="AB42" s="123">
        <v>0</v>
      </c>
      <c r="AC42" s="123">
        <v>0</v>
      </c>
      <c r="AD42" s="123">
        <v>0</v>
      </c>
      <c r="AE42" s="124">
        <f>SUM(AB42:AD42)</f>
        <v>0</v>
      </c>
      <c r="AF42" s="123">
        <v>0</v>
      </c>
      <c r="AG42" s="123">
        <v>0</v>
      </c>
      <c r="AH42" s="125">
        <v>0</v>
      </c>
      <c r="AI42" s="7"/>
    </row>
    <row r="43" spans="1:35" ht="12.75" customHeight="1">
      <c r="A43" s="66"/>
      <c r="B43" s="79"/>
      <c r="C43" s="76" t="s">
        <v>238</v>
      </c>
      <c r="D43" s="96" t="s">
        <v>10</v>
      </c>
      <c r="E43" s="122">
        <f>SUM(N43,Q43,AA43,AE43,AF43,AG43,AH43)</f>
        <v>52</v>
      </c>
      <c r="F43" s="123"/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2">
        <f>SUM(G43,H43,I43,J43,K43,L43,M43)</f>
        <v>0</v>
      </c>
      <c r="O43" s="123">
        <v>0</v>
      </c>
      <c r="P43" s="123">
        <v>0</v>
      </c>
      <c r="Q43" s="122">
        <f>SUM(O43:P43)</f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52</v>
      </c>
      <c r="Y43" s="123">
        <v>0</v>
      </c>
      <c r="Z43" s="123">
        <v>0</v>
      </c>
      <c r="AA43" s="122">
        <f>SUM(R43:Z43)</f>
        <v>52</v>
      </c>
      <c r="AB43" s="123">
        <v>0</v>
      </c>
      <c r="AC43" s="123">
        <v>0</v>
      </c>
      <c r="AD43" s="123">
        <v>0</v>
      </c>
      <c r="AE43" s="124">
        <f>SUM(AB43:AD43)</f>
        <v>0</v>
      </c>
      <c r="AF43" s="123">
        <v>0</v>
      </c>
      <c r="AG43" s="123">
        <v>0</v>
      </c>
      <c r="AH43" s="125">
        <v>0</v>
      </c>
      <c r="AI43" s="7"/>
    </row>
    <row r="44" spans="1:35" ht="12.75" customHeight="1">
      <c r="A44" s="66"/>
      <c r="B44" s="80" t="s">
        <v>46</v>
      </c>
      <c r="C44" s="81" t="s">
        <v>236</v>
      </c>
      <c r="D44" s="96" t="s">
        <v>92</v>
      </c>
      <c r="E44" s="122">
        <f t="shared" ref="E44:AH44" si="16">SUM(E42:E43)</f>
        <v>52</v>
      </c>
      <c r="F44" s="126">
        <f t="shared" si="16"/>
        <v>0</v>
      </c>
      <c r="G44" s="122">
        <f t="shared" si="16"/>
        <v>0</v>
      </c>
      <c r="H44" s="122">
        <f t="shared" si="16"/>
        <v>0</v>
      </c>
      <c r="I44" s="122">
        <f t="shared" si="16"/>
        <v>0</v>
      </c>
      <c r="J44" s="122">
        <f t="shared" si="16"/>
        <v>0</v>
      </c>
      <c r="K44" s="122">
        <f t="shared" si="16"/>
        <v>0</v>
      </c>
      <c r="L44" s="122">
        <f t="shared" si="16"/>
        <v>0</v>
      </c>
      <c r="M44" s="122">
        <f t="shared" si="16"/>
        <v>0</v>
      </c>
      <c r="N44" s="122">
        <f t="shared" si="16"/>
        <v>0</v>
      </c>
      <c r="O44" s="122">
        <f t="shared" si="16"/>
        <v>0</v>
      </c>
      <c r="P44" s="122">
        <f t="shared" si="16"/>
        <v>0</v>
      </c>
      <c r="Q44" s="122">
        <f t="shared" si="16"/>
        <v>0</v>
      </c>
      <c r="R44" s="122">
        <f t="shared" si="16"/>
        <v>0</v>
      </c>
      <c r="S44" s="122">
        <f t="shared" si="16"/>
        <v>0</v>
      </c>
      <c r="T44" s="122">
        <f t="shared" si="16"/>
        <v>0</v>
      </c>
      <c r="U44" s="122">
        <f t="shared" si="16"/>
        <v>0</v>
      </c>
      <c r="V44" s="122">
        <f t="shared" si="16"/>
        <v>0</v>
      </c>
      <c r="W44" s="122">
        <f t="shared" si="16"/>
        <v>0</v>
      </c>
      <c r="X44" s="122">
        <f t="shared" si="16"/>
        <v>52</v>
      </c>
      <c r="Y44" s="122">
        <f t="shared" si="16"/>
        <v>0</v>
      </c>
      <c r="Z44" s="122">
        <f t="shared" si="16"/>
        <v>0</v>
      </c>
      <c r="AA44" s="122">
        <f t="shared" si="16"/>
        <v>52</v>
      </c>
      <c r="AB44" s="122">
        <f t="shared" si="16"/>
        <v>0</v>
      </c>
      <c r="AC44" s="122">
        <f t="shared" si="16"/>
        <v>0</v>
      </c>
      <c r="AD44" s="122">
        <f t="shared" si="16"/>
        <v>0</v>
      </c>
      <c r="AE44" s="124">
        <f t="shared" si="16"/>
        <v>0</v>
      </c>
      <c r="AF44" s="122">
        <f t="shared" si="16"/>
        <v>0</v>
      </c>
      <c r="AG44" s="122">
        <f t="shared" si="16"/>
        <v>0</v>
      </c>
      <c r="AH44" s="124">
        <f t="shared" si="16"/>
        <v>0</v>
      </c>
      <c r="AI44" s="7"/>
    </row>
    <row r="45" spans="1:35" ht="12.75" customHeight="1">
      <c r="A45" s="66"/>
      <c r="B45" s="73"/>
      <c r="C45" s="74" t="s">
        <v>138</v>
      </c>
      <c r="D45" s="62" t="s">
        <v>9</v>
      </c>
      <c r="E45" s="122">
        <f>SUM(N45,Q45,AA45,AE45,AF45,AG45,AH45)</f>
        <v>0</v>
      </c>
      <c r="F45" s="123"/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2">
        <f>SUM(G45,H45,I45,J45,K45,L45,M45)</f>
        <v>0</v>
      </c>
      <c r="O45" s="123">
        <v>0</v>
      </c>
      <c r="P45" s="123">
        <v>0</v>
      </c>
      <c r="Q45" s="122">
        <f>SUM(O45:P45)</f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2">
        <f>SUM(R45:Z45)</f>
        <v>0</v>
      </c>
      <c r="AB45" s="123">
        <v>0</v>
      </c>
      <c r="AC45" s="123">
        <v>0</v>
      </c>
      <c r="AD45" s="123">
        <v>0</v>
      </c>
      <c r="AE45" s="124">
        <f>SUM(AB45:AD45)</f>
        <v>0</v>
      </c>
      <c r="AF45" s="123">
        <v>0</v>
      </c>
      <c r="AG45" s="123">
        <v>0</v>
      </c>
      <c r="AH45" s="125">
        <v>0</v>
      </c>
      <c r="AI45" s="7"/>
    </row>
    <row r="46" spans="1:35" ht="12.75" customHeight="1">
      <c r="A46" s="66"/>
      <c r="B46" s="75"/>
      <c r="C46" s="76" t="s">
        <v>238</v>
      </c>
      <c r="D46" s="62" t="s">
        <v>10</v>
      </c>
      <c r="E46" s="122">
        <f>SUM(N46,Q46,AA46,AE46,AF46,AG46,AH46)</f>
        <v>0</v>
      </c>
      <c r="F46" s="123"/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2">
        <f>SUM(G46,H46,I46,J46,K46,L46,M46)</f>
        <v>0</v>
      </c>
      <c r="O46" s="123">
        <v>0</v>
      </c>
      <c r="P46" s="123">
        <v>0</v>
      </c>
      <c r="Q46" s="122">
        <f>SUM(O46:P46)</f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2">
        <f>SUM(R46:Z46)</f>
        <v>0</v>
      </c>
      <c r="AB46" s="123">
        <v>0</v>
      </c>
      <c r="AC46" s="123">
        <v>0</v>
      </c>
      <c r="AD46" s="123">
        <v>0</v>
      </c>
      <c r="AE46" s="124">
        <f>SUM(AB46:AD46)</f>
        <v>0</v>
      </c>
      <c r="AF46" s="123">
        <v>0</v>
      </c>
      <c r="AG46" s="123">
        <v>0</v>
      </c>
      <c r="AH46" s="125">
        <v>0</v>
      </c>
      <c r="AI46" s="7"/>
    </row>
    <row r="47" spans="1:35" ht="12.75" customHeight="1">
      <c r="A47" s="66"/>
      <c r="B47" s="77" t="s">
        <v>47</v>
      </c>
      <c r="C47" s="82" t="s">
        <v>258</v>
      </c>
      <c r="D47" s="62" t="s">
        <v>92</v>
      </c>
      <c r="E47" s="122">
        <f t="shared" ref="E47:AH47" si="17">SUM(E45:E46)</f>
        <v>0</v>
      </c>
      <c r="F47" s="126">
        <f t="shared" si="17"/>
        <v>0</v>
      </c>
      <c r="G47" s="122">
        <f t="shared" si="17"/>
        <v>0</v>
      </c>
      <c r="H47" s="122">
        <f t="shared" si="17"/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0</v>
      </c>
      <c r="R47" s="122">
        <f t="shared" si="17"/>
        <v>0</v>
      </c>
      <c r="S47" s="122">
        <f t="shared" si="17"/>
        <v>0</v>
      </c>
      <c r="T47" s="122">
        <f t="shared" si="17"/>
        <v>0</v>
      </c>
      <c r="U47" s="122">
        <f t="shared" si="17"/>
        <v>0</v>
      </c>
      <c r="V47" s="122">
        <f t="shared" si="17"/>
        <v>0</v>
      </c>
      <c r="W47" s="122">
        <f t="shared" si="17"/>
        <v>0</v>
      </c>
      <c r="X47" s="122">
        <f t="shared" si="17"/>
        <v>0</v>
      </c>
      <c r="Y47" s="122">
        <f t="shared" si="17"/>
        <v>0</v>
      </c>
      <c r="Z47" s="122">
        <f t="shared" si="17"/>
        <v>0</v>
      </c>
      <c r="AA47" s="122">
        <f t="shared" si="17"/>
        <v>0</v>
      </c>
      <c r="AB47" s="122">
        <f t="shared" si="17"/>
        <v>0</v>
      </c>
      <c r="AC47" s="122">
        <f t="shared" si="17"/>
        <v>0</v>
      </c>
      <c r="AD47" s="122">
        <f t="shared" si="17"/>
        <v>0</v>
      </c>
      <c r="AE47" s="124">
        <f t="shared" si="17"/>
        <v>0</v>
      </c>
      <c r="AF47" s="122">
        <f t="shared" si="17"/>
        <v>0</v>
      </c>
      <c r="AG47" s="122">
        <f t="shared" si="17"/>
        <v>0</v>
      </c>
      <c r="AH47" s="124">
        <f t="shared" si="17"/>
        <v>0</v>
      </c>
      <c r="AI47" s="7"/>
    </row>
    <row r="48" spans="1:35" ht="12.75" customHeight="1">
      <c r="A48" s="66"/>
      <c r="B48" s="73"/>
      <c r="C48" s="74" t="s">
        <v>138</v>
      </c>
      <c r="D48" s="62" t="s">
        <v>9</v>
      </c>
      <c r="E48" s="122">
        <f>SUM(N48,Q48,AA48,AE48,AF48,AG48,AH48)</f>
        <v>0</v>
      </c>
      <c r="F48" s="123"/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2">
        <f>SUM(G48,H48,I48,J48,K48,L48,M48)</f>
        <v>0</v>
      </c>
      <c r="O48" s="123">
        <v>0</v>
      </c>
      <c r="P48" s="123">
        <v>0</v>
      </c>
      <c r="Q48" s="122">
        <f>SUM(O48:P48)</f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2">
        <f>SUM(R48:Z48)</f>
        <v>0</v>
      </c>
      <c r="AB48" s="123">
        <v>0</v>
      </c>
      <c r="AC48" s="123">
        <v>0</v>
      </c>
      <c r="AD48" s="123">
        <v>0</v>
      </c>
      <c r="AE48" s="124">
        <f>SUM(AB48:AD48)</f>
        <v>0</v>
      </c>
      <c r="AF48" s="123">
        <v>0</v>
      </c>
      <c r="AG48" s="123">
        <v>0</v>
      </c>
      <c r="AH48" s="125">
        <v>0</v>
      </c>
      <c r="AI48" s="7"/>
    </row>
    <row r="49" spans="1:35" ht="12.75" customHeight="1">
      <c r="A49" s="66"/>
      <c r="B49" s="75"/>
      <c r="C49" s="76" t="s">
        <v>238</v>
      </c>
      <c r="D49" s="62" t="s">
        <v>10</v>
      </c>
      <c r="E49" s="122">
        <f>SUM(N49,Q49,AA49,AE49,AF49,AG49,AH49)</f>
        <v>635</v>
      </c>
      <c r="F49" s="123"/>
      <c r="G49" s="123">
        <v>561</v>
      </c>
      <c r="H49" s="123">
        <v>0</v>
      </c>
      <c r="I49" s="123">
        <v>4</v>
      </c>
      <c r="J49" s="123">
        <v>42</v>
      </c>
      <c r="K49" s="123">
        <v>8</v>
      </c>
      <c r="L49" s="123">
        <v>0</v>
      </c>
      <c r="M49" s="123">
        <v>1</v>
      </c>
      <c r="N49" s="122">
        <f>SUM(G49,H49,I49,J49,K49,L49,M49)</f>
        <v>616</v>
      </c>
      <c r="O49" s="123">
        <v>7</v>
      </c>
      <c r="P49" s="123">
        <v>0</v>
      </c>
      <c r="Q49" s="122">
        <f>SUM(O49:P49)</f>
        <v>7</v>
      </c>
      <c r="R49" s="123">
        <v>0</v>
      </c>
      <c r="S49" s="123">
        <v>6</v>
      </c>
      <c r="T49" s="123">
        <v>0</v>
      </c>
      <c r="U49" s="123">
        <v>0</v>
      </c>
      <c r="V49" s="123">
        <v>1</v>
      </c>
      <c r="W49" s="123">
        <v>0</v>
      </c>
      <c r="X49" s="123">
        <v>0</v>
      </c>
      <c r="Y49" s="123">
        <v>0</v>
      </c>
      <c r="Z49" s="123">
        <v>0</v>
      </c>
      <c r="AA49" s="122">
        <f>SUM(R49:Z49)</f>
        <v>7</v>
      </c>
      <c r="AB49" s="123">
        <v>0</v>
      </c>
      <c r="AC49" s="123">
        <v>0</v>
      </c>
      <c r="AD49" s="123">
        <v>0</v>
      </c>
      <c r="AE49" s="124">
        <f>SUM(AB49:AD49)</f>
        <v>0</v>
      </c>
      <c r="AF49" s="123">
        <v>0</v>
      </c>
      <c r="AG49" s="123">
        <v>5</v>
      </c>
      <c r="AH49" s="125">
        <v>0</v>
      </c>
      <c r="AI49" s="7"/>
    </row>
    <row r="50" spans="1:35" ht="12.75" customHeight="1">
      <c r="A50" s="67"/>
      <c r="B50" s="77" t="s">
        <v>48</v>
      </c>
      <c r="C50" s="76" t="s">
        <v>206</v>
      </c>
      <c r="D50" s="62" t="s">
        <v>92</v>
      </c>
      <c r="E50" s="122">
        <f t="shared" ref="E50:AH50" si="18">SUM(E48:E49)</f>
        <v>635</v>
      </c>
      <c r="F50" s="126">
        <f t="shared" si="18"/>
        <v>0</v>
      </c>
      <c r="G50" s="122">
        <f t="shared" si="18"/>
        <v>561</v>
      </c>
      <c r="H50" s="122">
        <f t="shared" si="18"/>
        <v>0</v>
      </c>
      <c r="I50" s="122">
        <f t="shared" si="18"/>
        <v>4</v>
      </c>
      <c r="J50" s="122">
        <f t="shared" si="18"/>
        <v>42</v>
      </c>
      <c r="K50" s="122">
        <f t="shared" si="18"/>
        <v>8</v>
      </c>
      <c r="L50" s="122">
        <f t="shared" si="18"/>
        <v>0</v>
      </c>
      <c r="M50" s="122">
        <f t="shared" si="18"/>
        <v>1</v>
      </c>
      <c r="N50" s="122">
        <f t="shared" si="18"/>
        <v>616</v>
      </c>
      <c r="O50" s="122">
        <f t="shared" si="18"/>
        <v>7</v>
      </c>
      <c r="P50" s="122">
        <f t="shared" si="18"/>
        <v>0</v>
      </c>
      <c r="Q50" s="122">
        <f t="shared" si="18"/>
        <v>7</v>
      </c>
      <c r="R50" s="122">
        <f t="shared" si="18"/>
        <v>0</v>
      </c>
      <c r="S50" s="122">
        <f t="shared" si="18"/>
        <v>6</v>
      </c>
      <c r="T50" s="122">
        <f t="shared" si="18"/>
        <v>0</v>
      </c>
      <c r="U50" s="122">
        <f t="shared" si="18"/>
        <v>0</v>
      </c>
      <c r="V50" s="122">
        <f t="shared" si="18"/>
        <v>1</v>
      </c>
      <c r="W50" s="122">
        <f t="shared" si="18"/>
        <v>0</v>
      </c>
      <c r="X50" s="122">
        <f t="shared" si="18"/>
        <v>0</v>
      </c>
      <c r="Y50" s="122">
        <f t="shared" si="18"/>
        <v>0</v>
      </c>
      <c r="Z50" s="122">
        <f t="shared" si="18"/>
        <v>0</v>
      </c>
      <c r="AA50" s="122">
        <f t="shared" si="18"/>
        <v>7</v>
      </c>
      <c r="AB50" s="122">
        <f t="shared" si="18"/>
        <v>0</v>
      </c>
      <c r="AC50" s="122">
        <f t="shared" si="18"/>
        <v>0</v>
      </c>
      <c r="AD50" s="122">
        <f t="shared" si="18"/>
        <v>0</v>
      </c>
      <c r="AE50" s="124">
        <f t="shared" si="18"/>
        <v>0</v>
      </c>
      <c r="AF50" s="122">
        <f t="shared" si="18"/>
        <v>0</v>
      </c>
      <c r="AG50" s="122">
        <f t="shared" si="18"/>
        <v>5</v>
      </c>
      <c r="AH50" s="124">
        <f t="shared" si="18"/>
        <v>0</v>
      </c>
      <c r="AI50" s="7"/>
    </row>
    <row r="51" spans="1:35" ht="12.75" customHeight="1">
      <c r="A51" s="66"/>
      <c r="B51" s="72" t="s">
        <v>92</v>
      </c>
      <c r="C51" s="93"/>
      <c r="D51" s="98" t="s">
        <v>9</v>
      </c>
      <c r="E51" s="127">
        <f>SUM(N51,Q51,AA51,AE51,AF51,AG51,AH51)</f>
        <v>0</v>
      </c>
      <c r="F51" s="128">
        <f t="shared" ref="F51:M52" si="19">SUM(F39,F42,F45,F48)</f>
        <v>0</v>
      </c>
      <c r="G51" s="128">
        <f t="shared" si="19"/>
        <v>0</v>
      </c>
      <c r="H51" s="128">
        <f t="shared" si="19"/>
        <v>0</v>
      </c>
      <c r="I51" s="128">
        <f t="shared" si="19"/>
        <v>0</v>
      </c>
      <c r="J51" s="128">
        <f t="shared" si="19"/>
        <v>0</v>
      </c>
      <c r="K51" s="128">
        <f t="shared" si="19"/>
        <v>0</v>
      </c>
      <c r="L51" s="128">
        <f t="shared" si="19"/>
        <v>0</v>
      </c>
      <c r="M51" s="128">
        <f t="shared" si="19"/>
        <v>0</v>
      </c>
      <c r="N51" s="122">
        <f>SUM(G51,H51,I51,J51,K51,L51,M51)</f>
        <v>0</v>
      </c>
      <c r="O51" s="128">
        <f>SUM(O39,O42,O45,O48)</f>
        <v>0</v>
      </c>
      <c r="P51" s="128">
        <f>SUM(P39,P42,P45,P48)</f>
        <v>0</v>
      </c>
      <c r="Q51" s="122">
        <f>SUM(O51:P51)</f>
        <v>0</v>
      </c>
      <c r="R51" s="128">
        <f t="shared" ref="R51:Z51" si="20">SUM(R39,R42,R45,R48)</f>
        <v>0</v>
      </c>
      <c r="S51" s="128">
        <f t="shared" si="20"/>
        <v>0</v>
      </c>
      <c r="T51" s="128">
        <f t="shared" si="20"/>
        <v>0</v>
      </c>
      <c r="U51" s="128">
        <f t="shared" si="20"/>
        <v>0</v>
      </c>
      <c r="V51" s="128">
        <f t="shared" si="20"/>
        <v>0</v>
      </c>
      <c r="W51" s="128">
        <f t="shared" si="20"/>
        <v>0</v>
      </c>
      <c r="X51" s="128">
        <f t="shared" si="20"/>
        <v>0</v>
      </c>
      <c r="Y51" s="128">
        <f t="shared" si="20"/>
        <v>0</v>
      </c>
      <c r="Z51" s="128">
        <f t="shared" si="20"/>
        <v>0</v>
      </c>
      <c r="AA51" s="122">
        <f>SUM(R51:Z51)</f>
        <v>0</v>
      </c>
      <c r="AB51" s="128">
        <f t="shared" ref="AB51:AD52" si="21">SUM(AB39,AB42,AB45,AB48)</f>
        <v>0</v>
      </c>
      <c r="AC51" s="128">
        <f t="shared" si="21"/>
        <v>0</v>
      </c>
      <c r="AD51" s="128">
        <f t="shared" si="21"/>
        <v>0</v>
      </c>
      <c r="AE51" s="124">
        <f>SUM(AB51:AD51)</f>
        <v>0</v>
      </c>
      <c r="AF51" s="128">
        <f t="shared" ref="AF51:AH52" si="22">SUM(AF39,AF42,AF45,AF48)</f>
        <v>0</v>
      </c>
      <c r="AG51" s="128">
        <f t="shared" si="22"/>
        <v>0</v>
      </c>
      <c r="AH51" s="129">
        <f t="shared" si="22"/>
        <v>0</v>
      </c>
      <c r="AI51" s="7"/>
    </row>
    <row r="52" spans="1:35" ht="12.75" customHeight="1">
      <c r="A52" s="66"/>
      <c r="B52" s="69" t="s">
        <v>45</v>
      </c>
      <c r="C52" s="94" t="s">
        <v>179</v>
      </c>
      <c r="D52" s="98" t="s">
        <v>10</v>
      </c>
      <c r="E52" s="127">
        <f>SUM(N52,Q52,AA52,AE52,AF52,AG52,AH52)</f>
        <v>699</v>
      </c>
      <c r="F52" s="128">
        <f t="shared" si="19"/>
        <v>0</v>
      </c>
      <c r="G52" s="128">
        <f t="shared" si="19"/>
        <v>569</v>
      </c>
      <c r="H52" s="128">
        <f t="shared" si="19"/>
        <v>0</v>
      </c>
      <c r="I52" s="128">
        <f t="shared" si="19"/>
        <v>4</v>
      </c>
      <c r="J52" s="128">
        <f t="shared" si="19"/>
        <v>42</v>
      </c>
      <c r="K52" s="128">
        <f t="shared" si="19"/>
        <v>8</v>
      </c>
      <c r="L52" s="128">
        <f t="shared" si="19"/>
        <v>0</v>
      </c>
      <c r="M52" s="128">
        <f t="shared" si="19"/>
        <v>1</v>
      </c>
      <c r="N52" s="122">
        <f>SUM(G52,H52,I52,J52,K52,L52,M52)</f>
        <v>624</v>
      </c>
      <c r="O52" s="128">
        <f>SUM(O40,O43,O46,O49)</f>
        <v>7</v>
      </c>
      <c r="P52" s="128">
        <f>SUM(P40,P43,P46,P49)</f>
        <v>0</v>
      </c>
      <c r="Q52" s="122">
        <f>SUM(O52:P52)</f>
        <v>7</v>
      </c>
      <c r="R52" s="128">
        <f t="shared" ref="R52:Z52" si="23">SUM(R40,R43,R46,R49)</f>
        <v>3</v>
      </c>
      <c r="S52" s="128">
        <f t="shared" si="23"/>
        <v>6</v>
      </c>
      <c r="T52" s="128">
        <f t="shared" si="23"/>
        <v>1</v>
      </c>
      <c r="U52" s="128">
        <f t="shared" si="23"/>
        <v>0</v>
      </c>
      <c r="V52" s="128">
        <f t="shared" si="23"/>
        <v>1</v>
      </c>
      <c r="W52" s="128">
        <f t="shared" si="23"/>
        <v>0</v>
      </c>
      <c r="X52" s="128">
        <f t="shared" si="23"/>
        <v>52</v>
      </c>
      <c r="Y52" s="128">
        <f t="shared" si="23"/>
        <v>0</v>
      </c>
      <c r="Z52" s="128">
        <f t="shared" si="23"/>
        <v>0</v>
      </c>
      <c r="AA52" s="122">
        <f>SUM(R52:Z52)</f>
        <v>63</v>
      </c>
      <c r="AB52" s="128">
        <f t="shared" si="21"/>
        <v>0</v>
      </c>
      <c r="AC52" s="128">
        <f t="shared" si="21"/>
        <v>0</v>
      </c>
      <c r="AD52" s="128">
        <f t="shared" si="21"/>
        <v>0</v>
      </c>
      <c r="AE52" s="124">
        <f>SUM(AB52:AD52)</f>
        <v>0</v>
      </c>
      <c r="AF52" s="128">
        <f t="shared" si="22"/>
        <v>0</v>
      </c>
      <c r="AG52" s="128">
        <f t="shared" si="22"/>
        <v>5</v>
      </c>
      <c r="AH52" s="129">
        <f t="shared" si="22"/>
        <v>0</v>
      </c>
      <c r="AI52" s="7"/>
    </row>
    <row r="53" spans="1:35" ht="12.75" customHeight="1">
      <c r="A53" s="68" t="s">
        <v>1</v>
      </c>
      <c r="B53" s="70" t="s">
        <v>48</v>
      </c>
      <c r="C53" s="95" t="s">
        <v>222</v>
      </c>
      <c r="D53" s="98" t="s">
        <v>92</v>
      </c>
      <c r="E53" s="127">
        <f t="shared" ref="E53:AH53" si="24">SUM(E51:E52)</f>
        <v>699</v>
      </c>
      <c r="F53" s="130">
        <f t="shared" si="24"/>
        <v>0</v>
      </c>
      <c r="G53" s="127">
        <f t="shared" si="24"/>
        <v>569</v>
      </c>
      <c r="H53" s="127">
        <f t="shared" si="24"/>
        <v>0</v>
      </c>
      <c r="I53" s="127">
        <f t="shared" si="24"/>
        <v>4</v>
      </c>
      <c r="J53" s="127">
        <f t="shared" si="24"/>
        <v>42</v>
      </c>
      <c r="K53" s="127">
        <f t="shared" si="24"/>
        <v>8</v>
      </c>
      <c r="L53" s="127">
        <f t="shared" si="24"/>
        <v>0</v>
      </c>
      <c r="M53" s="127">
        <f t="shared" si="24"/>
        <v>1</v>
      </c>
      <c r="N53" s="127">
        <f t="shared" si="24"/>
        <v>624</v>
      </c>
      <c r="O53" s="127">
        <f t="shared" si="24"/>
        <v>7</v>
      </c>
      <c r="P53" s="127">
        <f t="shared" si="24"/>
        <v>0</v>
      </c>
      <c r="Q53" s="127">
        <f t="shared" si="24"/>
        <v>7</v>
      </c>
      <c r="R53" s="127">
        <f t="shared" si="24"/>
        <v>3</v>
      </c>
      <c r="S53" s="127">
        <f t="shared" si="24"/>
        <v>6</v>
      </c>
      <c r="T53" s="127">
        <f t="shared" si="24"/>
        <v>1</v>
      </c>
      <c r="U53" s="127">
        <f t="shared" si="24"/>
        <v>0</v>
      </c>
      <c r="V53" s="127">
        <f t="shared" si="24"/>
        <v>1</v>
      </c>
      <c r="W53" s="127">
        <f t="shared" si="24"/>
        <v>0</v>
      </c>
      <c r="X53" s="127">
        <f t="shared" si="24"/>
        <v>52</v>
      </c>
      <c r="Y53" s="127">
        <f t="shared" si="24"/>
        <v>0</v>
      </c>
      <c r="Z53" s="127">
        <f t="shared" si="24"/>
        <v>0</v>
      </c>
      <c r="AA53" s="127">
        <f t="shared" si="24"/>
        <v>63</v>
      </c>
      <c r="AB53" s="127">
        <f t="shared" si="24"/>
        <v>0</v>
      </c>
      <c r="AC53" s="127">
        <f t="shared" si="24"/>
        <v>0</v>
      </c>
      <c r="AD53" s="127">
        <f t="shared" si="24"/>
        <v>0</v>
      </c>
      <c r="AE53" s="131">
        <f t="shared" si="24"/>
        <v>0</v>
      </c>
      <c r="AF53" s="127">
        <f t="shared" si="24"/>
        <v>0</v>
      </c>
      <c r="AG53" s="127">
        <f t="shared" si="24"/>
        <v>5</v>
      </c>
      <c r="AH53" s="131">
        <f t="shared" si="24"/>
        <v>0</v>
      </c>
      <c r="AI53" s="7"/>
    </row>
    <row r="54" spans="1:35" ht="12.75" customHeight="1">
      <c r="A54" s="65"/>
      <c r="B54" s="65"/>
      <c r="C54" s="94" t="s">
        <v>242</v>
      </c>
      <c r="D54" s="97" t="s">
        <v>9</v>
      </c>
      <c r="E54" s="127">
        <f>SUM(N54,Q54,AA54,AE54,AF54,AG54,AH54)</f>
        <v>0</v>
      </c>
      <c r="F54" s="123"/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2">
        <f>SUM(G54,H54,I54,J54,K54,L54,M54)</f>
        <v>0</v>
      </c>
      <c r="O54" s="123">
        <v>0</v>
      </c>
      <c r="P54" s="123">
        <v>0</v>
      </c>
      <c r="Q54" s="122">
        <f>SUM(O54:P54)</f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2">
        <f>SUM(R54:Z54)</f>
        <v>0</v>
      </c>
      <c r="AB54" s="123">
        <v>0</v>
      </c>
      <c r="AC54" s="123">
        <v>0</v>
      </c>
      <c r="AD54" s="123">
        <v>0</v>
      </c>
      <c r="AE54" s="124">
        <f>SUM(AB54:AD54)</f>
        <v>0</v>
      </c>
      <c r="AF54" s="123">
        <v>0</v>
      </c>
      <c r="AG54" s="123">
        <v>0</v>
      </c>
      <c r="AH54" s="125">
        <v>0</v>
      </c>
      <c r="AI54" s="7"/>
    </row>
    <row r="55" spans="1:35" ht="12.75" customHeight="1">
      <c r="A55" s="66"/>
      <c r="B55" s="66"/>
      <c r="C55" s="94" t="s">
        <v>218</v>
      </c>
      <c r="D55" s="97" t="s">
        <v>10</v>
      </c>
      <c r="E55" s="127">
        <f>SUM(N55,Q55,AA55,AE55,AF55,AG55,AH55)</f>
        <v>2</v>
      </c>
      <c r="F55" s="123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2">
        <f>SUM(G55,H55,I55,J55,K55,L55,M55)</f>
        <v>0</v>
      </c>
      <c r="O55" s="123">
        <v>0</v>
      </c>
      <c r="P55" s="123">
        <v>0</v>
      </c>
      <c r="Q55" s="122">
        <f>SUM(O55:P55)</f>
        <v>0</v>
      </c>
      <c r="R55" s="123">
        <v>0</v>
      </c>
      <c r="S55" s="123">
        <v>2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2">
        <f>SUM(R55:Z55)</f>
        <v>2</v>
      </c>
      <c r="AB55" s="123">
        <v>0</v>
      </c>
      <c r="AC55" s="123">
        <v>0</v>
      </c>
      <c r="AD55" s="123">
        <v>0</v>
      </c>
      <c r="AE55" s="124">
        <f>SUM(AB55:AD55)</f>
        <v>0</v>
      </c>
      <c r="AF55" s="123">
        <v>0</v>
      </c>
      <c r="AG55" s="123">
        <v>0</v>
      </c>
      <c r="AH55" s="125">
        <v>0</v>
      </c>
      <c r="AI55" s="7"/>
    </row>
    <row r="56" spans="1:35" ht="12.75" customHeight="1">
      <c r="A56" s="68">
        <v>3</v>
      </c>
      <c r="B56" s="118"/>
      <c r="C56" s="95" t="s">
        <v>244</v>
      </c>
      <c r="D56" s="97" t="s">
        <v>92</v>
      </c>
      <c r="E56" s="127">
        <f t="shared" ref="E56:AH56" si="25">SUM(E54:E55)</f>
        <v>2</v>
      </c>
      <c r="F56" s="130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2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2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31">
        <f t="shared" si="25"/>
        <v>0</v>
      </c>
      <c r="AF56" s="127">
        <f t="shared" si="25"/>
        <v>0</v>
      </c>
      <c r="AG56" s="127">
        <f t="shared" si="25"/>
        <v>0</v>
      </c>
      <c r="AH56" s="131">
        <f t="shared" si="25"/>
        <v>0</v>
      </c>
      <c r="AI56" s="7"/>
    </row>
    <row r="57" spans="1:35" ht="12.75" customHeight="1">
      <c r="A57" s="65"/>
      <c r="B57" s="86"/>
      <c r="C57" s="84" t="s">
        <v>240</v>
      </c>
      <c r="D57" s="62" t="s">
        <v>9</v>
      </c>
      <c r="E57" s="122">
        <f>SUM(N57,Q57,AA57,AE57,AF57,AG57,AH57)</f>
        <v>0</v>
      </c>
      <c r="F57" s="123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2">
        <f>SUM(G57,H57,I57,J57,K57,L57,M57)</f>
        <v>0</v>
      </c>
      <c r="O57" s="123">
        <v>0</v>
      </c>
      <c r="P57" s="123">
        <v>0</v>
      </c>
      <c r="Q57" s="122">
        <f>SUM(O57:P57)</f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2">
        <f>SUM(R57:Z57)</f>
        <v>0</v>
      </c>
      <c r="AB57" s="123">
        <v>0</v>
      </c>
      <c r="AC57" s="123">
        <v>0</v>
      </c>
      <c r="AD57" s="123">
        <v>0</v>
      </c>
      <c r="AE57" s="124">
        <f>SUM(AB57:AD57)</f>
        <v>0</v>
      </c>
      <c r="AF57" s="123">
        <v>0</v>
      </c>
      <c r="AG57" s="123">
        <v>0</v>
      </c>
      <c r="AH57" s="125">
        <v>0</v>
      </c>
      <c r="AI57" s="7"/>
    </row>
    <row r="58" spans="1:35" ht="12.75" customHeight="1">
      <c r="A58" s="66"/>
      <c r="B58" s="64"/>
      <c r="C58" s="88" t="s">
        <v>239</v>
      </c>
      <c r="D58" s="62" t="s">
        <v>10</v>
      </c>
      <c r="E58" s="122">
        <f>SUM(N58,Q58,AA58,AE58,AF58,AG58,AH58)</f>
        <v>861</v>
      </c>
      <c r="F58" s="123"/>
      <c r="G58" s="123">
        <v>167</v>
      </c>
      <c r="H58" s="123">
        <v>1</v>
      </c>
      <c r="I58" s="123">
        <v>16</v>
      </c>
      <c r="J58" s="123">
        <v>31</v>
      </c>
      <c r="K58" s="123">
        <v>8</v>
      </c>
      <c r="L58" s="123">
        <v>0</v>
      </c>
      <c r="M58" s="123">
        <v>36</v>
      </c>
      <c r="N58" s="122">
        <f>SUM(G58,H58,I58,J58,K58,L58,M58)</f>
        <v>259</v>
      </c>
      <c r="O58" s="123">
        <v>11</v>
      </c>
      <c r="P58" s="123">
        <v>7</v>
      </c>
      <c r="Q58" s="122">
        <f>SUM(O58:P58)</f>
        <v>18</v>
      </c>
      <c r="R58" s="123">
        <v>10</v>
      </c>
      <c r="S58" s="123">
        <v>4</v>
      </c>
      <c r="T58" s="123">
        <v>14</v>
      </c>
      <c r="U58" s="123">
        <v>71</v>
      </c>
      <c r="V58" s="123">
        <v>37</v>
      </c>
      <c r="W58" s="123">
        <v>422</v>
      </c>
      <c r="X58" s="123">
        <v>0</v>
      </c>
      <c r="Y58" s="123">
        <v>0</v>
      </c>
      <c r="Z58" s="123">
        <v>6</v>
      </c>
      <c r="AA58" s="122">
        <f>SUM(R58:Z58)</f>
        <v>564</v>
      </c>
      <c r="AB58" s="123">
        <v>0</v>
      </c>
      <c r="AC58" s="123">
        <v>2</v>
      </c>
      <c r="AD58" s="123">
        <v>2</v>
      </c>
      <c r="AE58" s="124">
        <f>SUM(AB58:AD58)</f>
        <v>4</v>
      </c>
      <c r="AF58" s="123">
        <v>0</v>
      </c>
      <c r="AG58" s="123">
        <v>13</v>
      </c>
      <c r="AH58" s="125">
        <v>3</v>
      </c>
      <c r="AI58" s="7"/>
    </row>
    <row r="59" spans="1:35" ht="12.75" customHeight="1">
      <c r="A59" s="67"/>
      <c r="B59" s="63" t="s">
        <v>49</v>
      </c>
      <c r="C59" s="89" t="s">
        <v>265</v>
      </c>
      <c r="D59" s="62" t="s">
        <v>92</v>
      </c>
      <c r="E59" s="122">
        <f t="shared" ref="E59:AH59" si="26">SUM(E57:E58)</f>
        <v>861</v>
      </c>
      <c r="F59" s="126">
        <f t="shared" si="26"/>
        <v>0</v>
      </c>
      <c r="G59" s="122">
        <f t="shared" si="26"/>
        <v>167</v>
      </c>
      <c r="H59" s="122">
        <f t="shared" si="26"/>
        <v>1</v>
      </c>
      <c r="I59" s="122">
        <f t="shared" si="26"/>
        <v>16</v>
      </c>
      <c r="J59" s="122">
        <f t="shared" si="26"/>
        <v>31</v>
      </c>
      <c r="K59" s="122">
        <f t="shared" si="26"/>
        <v>8</v>
      </c>
      <c r="L59" s="122">
        <f t="shared" si="26"/>
        <v>0</v>
      </c>
      <c r="M59" s="122">
        <f t="shared" si="26"/>
        <v>36</v>
      </c>
      <c r="N59" s="122">
        <f t="shared" si="26"/>
        <v>259</v>
      </c>
      <c r="O59" s="122">
        <f t="shared" si="26"/>
        <v>11</v>
      </c>
      <c r="P59" s="122">
        <f t="shared" si="26"/>
        <v>7</v>
      </c>
      <c r="Q59" s="122">
        <f t="shared" si="26"/>
        <v>18</v>
      </c>
      <c r="R59" s="122">
        <f t="shared" si="26"/>
        <v>10</v>
      </c>
      <c r="S59" s="122">
        <f t="shared" si="26"/>
        <v>4</v>
      </c>
      <c r="T59" s="122">
        <f t="shared" si="26"/>
        <v>14</v>
      </c>
      <c r="U59" s="122">
        <f t="shared" si="26"/>
        <v>71</v>
      </c>
      <c r="V59" s="122">
        <f t="shared" si="26"/>
        <v>37</v>
      </c>
      <c r="W59" s="122">
        <f t="shared" si="26"/>
        <v>422</v>
      </c>
      <c r="X59" s="122">
        <f t="shared" si="26"/>
        <v>0</v>
      </c>
      <c r="Y59" s="122">
        <f t="shared" si="26"/>
        <v>0</v>
      </c>
      <c r="Z59" s="122">
        <f t="shared" si="26"/>
        <v>6</v>
      </c>
      <c r="AA59" s="122">
        <f t="shared" si="26"/>
        <v>564</v>
      </c>
      <c r="AB59" s="122">
        <f t="shared" si="26"/>
        <v>0</v>
      </c>
      <c r="AC59" s="122">
        <f t="shared" si="26"/>
        <v>2</v>
      </c>
      <c r="AD59" s="122">
        <f t="shared" si="26"/>
        <v>2</v>
      </c>
      <c r="AE59" s="124">
        <f t="shared" si="26"/>
        <v>4</v>
      </c>
      <c r="AF59" s="122">
        <f t="shared" si="26"/>
        <v>0</v>
      </c>
      <c r="AG59" s="122">
        <f t="shared" si="26"/>
        <v>13</v>
      </c>
      <c r="AH59" s="124">
        <f t="shared" si="26"/>
        <v>3</v>
      </c>
      <c r="AI59" s="7"/>
    </row>
    <row r="60" spans="1:35" ht="12.75" customHeight="1">
      <c r="A60" s="66"/>
      <c r="B60" s="86"/>
      <c r="C60" s="83" t="s">
        <v>223</v>
      </c>
      <c r="D60" s="62" t="s">
        <v>9</v>
      </c>
      <c r="E60" s="122">
        <f>SUM(N60,Q60,AA60,AE60,AF60,AG60,AH60)</f>
        <v>0</v>
      </c>
      <c r="F60" s="123"/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2">
        <f>SUM(G60,H60,I60,J60,K60,L60,M60)</f>
        <v>0</v>
      </c>
      <c r="O60" s="123">
        <v>0</v>
      </c>
      <c r="P60" s="123">
        <v>0</v>
      </c>
      <c r="Q60" s="122">
        <f>SUM(O60:P60)</f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2">
        <f>SUM(R60:Z60)</f>
        <v>0</v>
      </c>
      <c r="AB60" s="123">
        <v>0</v>
      </c>
      <c r="AC60" s="123">
        <v>0</v>
      </c>
      <c r="AD60" s="123">
        <v>0</v>
      </c>
      <c r="AE60" s="124">
        <f>SUM(AB60:AD60)</f>
        <v>0</v>
      </c>
      <c r="AF60" s="123">
        <v>0</v>
      </c>
      <c r="AG60" s="123">
        <v>0</v>
      </c>
      <c r="AH60" s="125">
        <v>0</v>
      </c>
      <c r="AI60" s="7"/>
    </row>
    <row r="61" spans="1:35" ht="12.75" customHeight="1">
      <c r="A61" s="66"/>
      <c r="B61" s="64"/>
      <c r="C61" s="76" t="s">
        <v>255</v>
      </c>
      <c r="D61" s="62" t="s">
        <v>10</v>
      </c>
      <c r="E61" s="122">
        <f>SUM(N61,Q61,AA61,AE61,AF61,AG61,AH61)</f>
        <v>10</v>
      </c>
      <c r="F61" s="123"/>
      <c r="G61" s="123">
        <v>0</v>
      </c>
      <c r="H61" s="123">
        <v>0</v>
      </c>
      <c r="I61" s="123">
        <v>1</v>
      </c>
      <c r="J61" s="123">
        <v>0</v>
      </c>
      <c r="K61" s="123">
        <v>0</v>
      </c>
      <c r="L61" s="123">
        <v>0</v>
      </c>
      <c r="M61" s="123">
        <v>0</v>
      </c>
      <c r="N61" s="122">
        <f>SUM(G61,H61,I61,J61,K61,L61,M61)</f>
        <v>1</v>
      </c>
      <c r="O61" s="123">
        <v>0</v>
      </c>
      <c r="P61" s="123">
        <v>0</v>
      </c>
      <c r="Q61" s="122">
        <f>SUM(O61:P61)</f>
        <v>0</v>
      </c>
      <c r="R61" s="123">
        <v>0</v>
      </c>
      <c r="S61" s="123">
        <v>0</v>
      </c>
      <c r="T61" s="123">
        <v>8</v>
      </c>
      <c r="U61" s="123">
        <v>0</v>
      </c>
      <c r="V61" s="123">
        <v>1</v>
      </c>
      <c r="W61" s="123">
        <v>0</v>
      </c>
      <c r="X61" s="123">
        <v>0</v>
      </c>
      <c r="Y61" s="123">
        <v>0</v>
      </c>
      <c r="Z61" s="123">
        <v>0</v>
      </c>
      <c r="AA61" s="122">
        <f>SUM(R61:Z61)</f>
        <v>9</v>
      </c>
      <c r="AB61" s="123">
        <v>0</v>
      </c>
      <c r="AC61" s="123">
        <v>0</v>
      </c>
      <c r="AD61" s="123">
        <v>0</v>
      </c>
      <c r="AE61" s="124">
        <f>SUM(AB61:AD61)</f>
        <v>0</v>
      </c>
      <c r="AF61" s="123">
        <v>0</v>
      </c>
      <c r="AG61" s="123">
        <v>0</v>
      </c>
      <c r="AH61" s="125">
        <v>0</v>
      </c>
      <c r="AI61" s="7"/>
    </row>
    <row r="62" spans="1:35" ht="12.75" customHeight="1">
      <c r="A62" s="66"/>
      <c r="B62" s="63" t="s">
        <v>50</v>
      </c>
      <c r="C62" s="82" t="s">
        <v>262</v>
      </c>
      <c r="D62" s="62" t="s">
        <v>92</v>
      </c>
      <c r="E62" s="122">
        <f t="shared" ref="E62:AH62" si="27">SUM(E60:E61)</f>
        <v>10</v>
      </c>
      <c r="F62" s="126">
        <f t="shared" si="27"/>
        <v>0</v>
      </c>
      <c r="G62" s="122">
        <f t="shared" si="27"/>
        <v>0</v>
      </c>
      <c r="H62" s="122">
        <f t="shared" si="27"/>
        <v>0</v>
      </c>
      <c r="I62" s="122">
        <f t="shared" si="27"/>
        <v>1</v>
      </c>
      <c r="J62" s="122">
        <f t="shared" si="27"/>
        <v>0</v>
      </c>
      <c r="K62" s="122">
        <f t="shared" si="27"/>
        <v>0</v>
      </c>
      <c r="L62" s="122">
        <f t="shared" si="27"/>
        <v>0</v>
      </c>
      <c r="M62" s="122">
        <f t="shared" si="27"/>
        <v>0</v>
      </c>
      <c r="N62" s="122">
        <f t="shared" si="27"/>
        <v>1</v>
      </c>
      <c r="O62" s="122">
        <f t="shared" si="27"/>
        <v>0</v>
      </c>
      <c r="P62" s="122">
        <f t="shared" si="27"/>
        <v>0</v>
      </c>
      <c r="Q62" s="122">
        <f t="shared" si="27"/>
        <v>0</v>
      </c>
      <c r="R62" s="122">
        <f t="shared" si="27"/>
        <v>0</v>
      </c>
      <c r="S62" s="122">
        <f t="shared" si="27"/>
        <v>0</v>
      </c>
      <c r="T62" s="122">
        <f t="shared" si="27"/>
        <v>8</v>
      </c>
      <c r="U62" s="122">
        <f t="shared" si="27"/>
        <v>0</v>
      </c>
      <c r="V62" s="122">
        <f t="shared" si="27"/>
        <v>1</v>
      </c>
      <c r="W62" s="122">
        <f t="shared" si="27"/>
        <v>0</v>
      </c>
      <c r="X62" s="122">
        <f t="shared" si="27"/>
        <v>0</v>
      </c>
      <c r="Y62" s="122">
        <f t="shared" si="27"/>
        <v>0</v>
      </c>
      <c r="Z62" s="122">
        <f t="shared" si="27"/>
        <v>0</v>
      </c>
      <c r="AA62" s="122">
        <f t="shared" si="27"/>
        <v>9</v>
      </c>
      <c r="AB62" s="122">
        <f t="shared" si="27"/>
        <v>0</v>
      </c>
      <c r="AC62" s="122">
        <f t="shared" si="27"/>
        <v>0</v>
      </c>
      <c r="AD62" s="122">
        <f t="shared" si="27"/>
        <v>0</v>
      </c>
      <c r="AE62" s="124">
        <f t="shared" si="27"/>
        <v>0</v>
      </c>
      <c r="AF62" s="122">
        <f t="shared" si="27"/>
        <v>0</v>
      </c>
      <c r="AG62" s="122">
        <f t="shared" si="27"/>
        <v>0</v>
      </c>
      <c r="AH62" s="124">
        <f t="shared" si="27"/>
        <v>0</v>
      </c>
      <c r="AI62" s="7"/>
    </row>
    <row r="63" spans="1:35" ht="12.75" customHeight="1">
      <c r="A63" s="66"/>
      <c r="B63" s="64"/>
      <c r="C63" s="83" t="s">
        <v>234</v>
      </c>
      <c r="D63" s="62" t="s">
        <v>9</v>
      </c>
      <c r="E63" s="122">
        <f>SUM(N63,Q63,AA63,AE63,AF63,AG63,AH63)</f>
        <v>0</v>
      </c>
      <c r="F63" s="123"/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2">
        <f>SUM(G63,H63,I63,J63,K63,L63,M63)</f>
        <v>0</v>
      </c>
      <c r="O63" s="123">
        <v>0</v>
      </c>
      <c r="P63" s="123">
        <v>0</v>
      </c>
      <c r="Q63" s="122">
        <f>SUM(O63:P63)</f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2">
        <f>SUM(R63:Z63)</f>
        <v>0</v>
      </c>
      <c r="AB63" s="123">
        <v>0</v>
      </c>
      <c r="AC63" s="123">
        <v>0</v>
      </c>
      <c r="AD63" s="123">
        <v>0</v>
      </c>
      <c r="AE63" s="124">
        <f>SUM(AB63:AD63)</f>
        <v>0</v>
      </c>
      <c r="AF63" s="123">
        <v>0</v>
      </c>
      <c r="AG63" s="123">
        <v>0</v>
      </c>
      <c r="AH63" s="125">
        <v>0</v>
      </c>
      <c r="AI63" s="7"/>
    </row>
    <row r="64" spans="1:35" ht="12.75" customHeight="1">
      <c r="A64" s="66"/>
      <c r="B64" s="64"/>
      <c r="C64" s="84" t="s">
        <v>182</v>
      </c>
      <c r="D64" s="62" t="s">
        <v>10</v>
      </c>
      <c r="E64" s="122">
        <f>SUM(N64,Q64,AA64,AE64,AF64,AG64,AH64)</f>
        <v>0</v>
      </c>
      <c r="F64" s="123"/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2">
        <f>SUM(G64,H64,I64,J64,K64,L64,M64)</f>
        <v>0</v>
      </c>
      <c r="O64" s="123">
        <v>0</v>
      </c>
      <c r="P64" s="123">
        <v>0</v>
      </c>
      <c r="Q64" s="122">
        <f>SUM(O64:P64)</f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2">
        <f>SUM(R64:Z64)</f>
        <v>0</v>
      </c>
      <c r="AB64" s="123">
        <v>0</v>
      </c>
      <c r="AC64" s="123">
        <v>0</v>
      </c>
      <c r="AD64" s="123">
        <v>0</v>
      </c>
      <c r="AE64" s="124">
        <f>SUM(AB64:AD64)</f>
        <v>0</v>
      </c>
      <c r="AF64" s="123">
        <v>0</v>
      </c>
      <c r="AG64" s="123">
        <v>0</v>
      </c>
      <c r="AH64" s="125">
        <v>0</v>
      </c>
      <c r="AI64" s="7"/>
    </row>
    <row r="65" spans="1:35" ht="12.75" customHeight="1">
      <c r="A65" s="66"/>
      <c r="B65" s="64" t="s">
        <v>51</v>
      </c>
      <c r="C65" s="85" t="s">
        <v>118</v>
      </c>
      <c r="D65" s="86" t="s">
        <v>92</v>
      </c>
      <c r="E65" s="132">
        <f t="shared" ref="E65:AH65" si="28">SUM(E63:E64)</f>
        <v>0</v>
      </c>
      <c r="F65" s="133">
        <f t="shared" si="28"/>
        <v>0</v>
      </c>
      <c r="G65" s="132">
        <f t="shared" si="28"/>
        <v>0</v>
      </c>
      <c r="H65" s="132">
        <f t="shared" si="28"/>
        <v>0</v>
      </c>
      <c r="I65" s="132">
        <f t="shared" si="28"/>
        <v>0</v>
      </c>
      <c r="J65" s="132">
        <f t="shared" si="28"/>
        <v>0</v>
      </c>
      <c r="K65" s="132">
        <f t="shared" si="28"/>
        <v>0</v>
      </c>
      <c r="L65" s="132">
        <f t="shared" si="28"/>
        <v>0</v>
      </c>
      <c r="M65" s="132">
        <f t="shared" si="28"/>
        <v>0</v>
      </c>
      <c r="N65" s="132">
        <f t="shared" si="28"/>
        <v>0</v>
      </c>
      <c r="O65" s="132">
        <f t="shared" si="28"/>
        <v>0</v>
      </c>
      <c r="P65" s="132">
        <f t="shared" si="28"/>
        <v>0</v>
      </c>
      <c r="Q65" s="132">
        <f t="shared" si="28"/>
        <v>0</v>
      </c>
      <c r="R65" s="132">
        <f t="shared" si="28"/>
        <v>0</v>
      </c>
      <c r="S65" s="132">
        <f t="shared" si="28"/>
        <v>0</v>
      </c>
      <c r="T65" s="132">
        <f t="shared" si="28"/>
        <v>0</v>
      </c>
      <c r="U65" s="132">
        <f t="shared" si="28"/>
        <v>0</v>
      </c>
      <c r="V65" s="132">
        <f t="shared" si="28"/>
        <v>0</v>
      </c>
      <c r="W65" s="132">
        <f t="shared" si="28"/>
        <v>0</v>
      </c>
      <c r="X65" s="132">
        <f t="shared" si="28"/>
        <v>0</v>
      </c>
      <c r="Y65" s="132">
        <f t="shared" si="28"/>
        <v>0</v>
      </c>
      <c r="Z65" s="132">
        <f t="shared" si="28"/>
        <v>0</v>
      </c>
      <c r="AA65" s="132">
        <f t="shared" si="28"/>
        <v>0</v>
      </c>
      <c r="AB65" s="132">
        <f t="shared" si="28"/>
        <v>0</v>
      </c>
      <c r="AC65" s="132">
        <f t="shared" si="28"/>
        <v>0</v>
      </c>
      <c r="AD65" s="132">
        <f t="shared" si="28"/>
        <v>0</v>
      </c>
      <c r="AE65" s="134">
        <f t="shared" si="28"/>
        <v>0</v>
      </c>
      <c r="AF65" s="132">
        <f t="shared" si="28"/>
        <v>0</v>
      </c>
      <c r="AG65" s="132">
        <f t="shared" si="28"/>
        <v>0</v>
      </c>
      <c r="AH65" s="134">
        <f t="shared" si="28"/>
        <v>0</v>
      </c>
      <c r="AI65" s="7"/>
    </row>
    <row r="66" spans="1:35" ht="12.75" customHeight="1">
      <c r="A66" s="69"/>
      <c r="B66" s="71" t="s">
        <v>92</v>
      </c>
      <c r="C66" s="90" t="s">
        <v>263</v>
      </c>
      <c r="D66" s="99" t="s">
        <v>9</v>
      </c>
      <c r="E66" s="127">
        <f>SUM(N66,Q66,AA66,AE66,AF66,AG66,AH66)</f>
        <v>0</v>
      </c>
      <c r="F66" s="135">
        <f t="shared" ref="F66:M67" si="29">SUM(F57,F60,F63)</f>
        <v>0</v>
      </c>
      <c r="G66" s="128">
        <f t="shared" si="29"/>
        <v>0</v>
      </c>
      <c r="H66" s="128">
        <f t="shared" si="29"/>
        <v>0</v>
      </c>
      <c r="I66" s="128">
        <f t="shared" si="29"/>
        <v>0</v>
      </c>
      <c r="J66" s="128">
        <f t="shared" si="29"/>
        <v>0</v>
      </c>
      <c r="K66" s="128">
        <f t="shared" si="29"/>
        <v>0</v>
      </c>
      <c r="L66" s="128">
        <f t="shared" si="29"/>
        <v>0</v>
      </c>
      <c r="M66" s="129">
        <f t="shared" si="29"/>
        <v>0</v>
      </c>
      <c r="N66" s="122">
        <f>SUM(G66,H66,I66,J66,K66,L66,M66)</f>
        <v>0</v>
      </c>
      <c r="O66" s="135">
        <f>SUM(O57,O60,O63)</f>
        <v>0</v>
      </c>
      <c r="P66" s="128">
        <f>SUM(P57,P60,P63)</f>
        <v>0</v>
      </c>
      <c r="Q66" s="122">
        <f>SUM(O66:P66)</f>
        <v>0</v>
      </c>
      <c r="R66" s="128">
        <f t="shared" ref="R66:Z66" si="30">SUM(R57,R60,R63)</f>
        <v>0</v>
      </c>
      <c r="S66" s="128">
        <f t="shared" si="30"/>
        <v>0</v>
      </c>
      <c r="T66" s="128">
        <f t="shared" si="30"/>
        <v>0</v>
      </c>
      <c r="U66" s="128">
        <f t="shared" si="30"/>
        <v>0</v>
      </c>
      <c r="V66" s="128">
        <f t="shared" si="30"/>
        <v>0</v>
      </c>
      <c r="W66" s="128">
        <f t="shared" si="30"/>
        <v>0</v>
      </c>
      <c r="X66" s="128">
        <f t="shared" si="30"/>
        <v>0</v>
      </c>
      <c r="Y66" s="128">
        <f t="shared" si="30"/>
        <v>0</v>
      </c>
      <c r="Z66" s="129">
        <f t="shared" si="30"/>
        <v>0</v>
      </c>
      <c r="AA66" s="122">
        <f>SUM(R66:Z66)</f>
        <v>0</v>
      </c>
      <c r="AB66" s="135">
        <f t="shared" ref="AB66:AD67" si="31">SUM(AB57,AB60,AB63)</f>
        <v>0</v>
      </c>
      <c r="AC66" s="128">
        <f t="shared" si="31"/>
        <v>0</v>
      </c>
      <c r="AD66" s="128">
        <f t="shared" si="31"/>
        <v>0</v>
      </c>
      <c r="AE66" s="136">
        <f>SUM(AB66:AD66)</f>
        <v>0</v>
      </c>
      <c r="AF66" s="128">
        <f t="shared" ref="AF66:AH67" si="32">SUM(AF57,AF60,AF63)</f>
        <v>0</v>
      </c>
      <c r="AG66" s="128">
        <f t="shared" si="32"/>
        <v>0</v>
      </c>
      <c r="AH66" s="129">
        <f t="shared" si="32"/>
        <v>0</v>
      </c>
      <c r="AI66" s="7"/>
    </row>
    <row r="67" spans="1:35" ht="12.75" customHeight="1">
      <c r="A67" s="69"/>
      <c r="B67" s="67" t="s">
        <v>49</v>
      </c>
      <c r="C67" s="91" t="s">
        <v>225</v>
      </c>
      <c r="D67" s="100" t="s">
        <v>10</v>
      </c>
      <c r="E67" s="127">
        <f>SUM(N67,Q67,AA67,AE67,AF67,AG67,AH67)</f>
        <v>871</v>
      </c>
      <c r="F67" s="137">
        <f t="shared" si="29"/>
        <v>0</v>
      </c>
      <c r="G67" s="137">
        <f t="shared" si="29"/>
        <v>167</v>
      </c>
      <c r="H67" s="137">
        <f t="shared" si="29"/>
        <v>1</v>
      </c>
      <c r="I67" s="137">
        <f t="shared" si="29"/>
        <v>17</v>
      </c>
      <c r="J67" s="137">
        <f t="shared" si="29"/>
        <v>31</v>
      </c>
      <c r="K67" s="137">
        <f t="shared" si="29"/>
        <v>8</v>
      </c>
      <c r="L67" s="137">
        <f t="shared" si="29"/>
        <v>0</v>
      </c>
      <c r="M67" s="137">
        <f t="shared" si="29"/>
        <v>36</v>
      </c>
      <c r="N67" s="138">
        <f>SUM(G67,H67,I67,J67,K67,L67,M67)</f>
        <v>260</v>
      </c>
      <c r="O67" s="137">
        <f>SUM(O58,O61,O64)</f>
        <v>11</v>
      </c>
      <c r="P67" s="137">
        <f>SUM(P58,P61,P64)</f>
        <v>7</v>
      </c>
      <c r="Q67" s="138">
        <f>SUM(O67:P67)</f>
        <v>18</v>
      </c>
      <c r="R67" s="137">
        <f t="shared" ref="R67:Z67" si="33">SUM(R58,R61,R64)</f>
        <v>10</v>
      </c>
      <c r="S67" s="137">
        <f t="shared" si="33"/>
        <v>4</v>
      </c>
      <c r="T67" s="137">
        <f t="shared" si="33"/>
        <v>22</v>
      </c>
      <c r="U67" s="137">
        <f t="shared" si="33"/>
        <v>71</v>
      </c>
      <c r="V67" s="137">
        <f t="shared" si="33"/>
        <v>38</v>
      </c>
      <c r="W67" s="137">
        <f t="shared" si="33"/>
        <v>422</v>
      </c>
      <c r="X67" s="137">
        <f t="shared" si="33"/>
        <v>0</v>
      </c>
      <c r="Y67" s="137">
        <f t="shared" si="33"/>
        <v>0</v>
      </c>
      <c r="Z67" s="137">
        <f t="shared" si="33"/>
        <v>6</v>
      </c>
      <c r="AA67" s="138">
        <f>SUM(R67:Z67)</f>
        <v>573</v>
      </c>
      <c r="AB67" s="137">
        <f t="shared" si="31"/>
        <v>0</v>
      </c>
      <c r="AC67" s="137">
        <f t="shared" si="31"/>
        <v>2</v>
      </c>
      <c r="AD67" s="137">
        <f t="shared" si="31"/>
        <v>2</v>
      </c>
      <c r="AE67" s="139">
        <f>SUM(AB67:AD67)</f>
        <v>4</v>
      </c>
      <c r="AF67" s="137">
        <f t="shared" si="32"/>
        <v>0</v>
      </c>
      <c r="AG67" s="137">
        <f t="shared" si="32"/>
        <v>13</v>
      </c>
      <c r="AH67" s="140">
        <f t="shared" si="32"/>
        <v>3</v>
      </c>
      <c r="AI67" s="7"/>
    </row>
    <row r="68" spans="1:35" ht="12.75" customHeight="1">
      <c r="A68" s="70">
        <v>4</v>
      </c>
      <c r="B68" s="68" t="s">
        <v>51</v>
      </c>
      <c r="C68" s="92" t="s">
        <v>221</v>
      </c>
      <c r="D68" s="98" t="s">
        <v>92</v>
      </c>
      <c r="E68" s="127">
        <f t="shared" ref="E68:AH68" si="34">SUM(E66:E67)</f>
        <v>871</v>
      </c>
      <c r="F68" s="130">
        <f t="shared" si="34"/>
        <v>0</v>
      </c>
      <c r="G68" s="127">
        <f t="shared" si="34"/>
        <v>167</v>
      </c>
      <c r="H68" s="127">
        <f t="shared" si="34"/>
        <v>1</v>
      </c>
      <c r="I68" s="127">
        <f t="shared" si="34"/>
        <v>17</v>
      </c>
      <c r="J68" s="127">
        <f t="shared" si="34"/>
        <v>31</v>
      </c>
      <c r="K68" s="127">
        <f t="shared" si="34"/>
        <v>8</v>
      </c>
      <c r="L68" s="127">
        <f t="shared" si="34"/>
        <v>0</v>
      </c>
      <c r="M68" s="127">
        <f t="shared" si="34"/>
        <v>36</v>
      </c>
      <c r="N68" s="127">
        <f t="shared" si="34"/>
        <v>260</v>
      </c>
      <c r="O68" s="127">
        <f t="shared" si="34"/>
        <v>11</v>
      </c>
      <c r="P68" s="127">
        <f t="shared" si="34"/>
        <v>7</v>
      </c>
      <c r="Q68" s="127">
        <f t="shared" si="34"/>
        <v>18</v>
      </c>
      <c r="R68" s="127">
        <f t="shared" si="34"/>
        <v>10</v>
      </c>
      <c r="S68" s="127">
        <f t="shared" si="34"/>
        <v>4</v>
      </c>
      <c r="T68" s="127">
        <f t="shared" si="34"/>
        <v>22</v>
      </c>
      <c r="U68" s="127">
        <f t="shared" si="34"/>
        <v>71</v>
      </c>
      <c r="V68" s="127">
        <f t="shared" si="34"/>
        <v>38</v>
      </c>
      <c r="W68" s="127">
        <f t="shared" si="34"/>
        <v>422</v>
      </c>
      <c r="X68" s="127">
        <f t="shared" si="34"/>
        <v>0</v>
      </c>
      <c r="Y68" s="127">
        <f t="shared" si="34"/>
        <v>0</v>
      </c>
      <c r="Z68" s="127">
        <f t="shared" si="34"/>
        <v>6</v>
      </c>
      <c r="AA68" s="127">
        <f t="shared" si="34"/>
        <v>573</v>
      </c>
      <c r="AB68" s="127">
        <f t="shared" si="34"/>
        <v>0</v>
      </c>
      <c r="AC68" s="127">
        <f t="shared" si="34"/>
        <v>2</v>
      </c>
      <c r="AD68" s="127">
        <f t="shared" si="34"/>
        <v>2</v>
      </c>
      <c r="AE68" s="131">
        <f t="shared" si="34"/>
        <v>4</v>
      </c>
      <c r="AF68" s="127">
        <f t="shared" si="34"/>
        <v>0</v>
      </c>
      <c r="AG68" s="127">
        <f t="shared" si="34"/>
        <v>13</v>
      </c>
      <c r="AH68" s="131">
        <f t="shared" si="34"/>
        <v>3</v>
      </c>
      <c r="AI68" s="7"/>
    </row>
    <row r="69" spans="1:35" ht="12.75" customHeight="1">
      <c r="A69" s="65"/>
      <c r="B69" s="73"/>
      <c r="C69" s="74" t="s">
        <v>251</v>
      </c>
      <c r="D69" s="62" t="s">
        <v>9</v>
      </c>
      <c r="E69" s="122">
        <f>SUM(N69,Q69,AA69,AE69,AF69,AG69,AH69)</f>
        <v>0</v>
      </c>
      <c r="F69" s="123"/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2">
        <f>SUM(G69,H69,I69,J69,K69,L69,M69)</f>
        <v>0</v>
      </c>
      <c r="O69" s="123">
        <v>0</v>
      </c>
      <c r="P69" s="123">
        <v>0</v>
      </c>
      <c r="Q69" s="122">
        <f>SUM(O69:P69)</f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2">
        <f>SUM(R69:Z69)</f>
        <v>0</v>
      </c>
      <c r="AB69" s="123">
        <v>0</v>
      </c>
      <c r="AC69" s="123">
        <v>0</v>
      </c>
      <c r="AD69" s="123">
        <v>0</v>
      </c>
      <c r="AE69" s="124">
        <f>SUM(AB69:AD69)</f>
        <v>0</v>
      </c>
      <c r="AF69" s="123">
        <v>0</v>
      </c>
      <c r="AG69" s="123">
        <v>0</v>
      </c>
      <c r="AH69" s="125">
        <v>0</v>
      </c>
      <c r="AI69" s="7"/>
    </row>
    <row r="70" spans="1:35" ht="12.75" customHeight="1">
      <c r="A70" s="66"/>
      <c r="B70" s="75"/>
      <c r="C70" s="76" t="s">
        <v>238</v>
      </c>
      <c r="D70" s="62" t="s">
        <v>10</v>
      </c>
      <c r="E70" s="122">
        <f>SUM(N70,Q70,AA70,AE70,AF70,AG70,AH70)</f>
        <v>17</v>
      </c>
      <c r="F70" s="123"/>
      <c r="G70" s="123">
        <v>3</v>
      </c>
      <c r="H70" s="123">
        <v>0</v>
      </c>
      <c r="I70" s="123">
        <v>0</v>
      </c>
      <c r="J70" s="123">
        <v>4</v>
      </c>
      <c r="K70" s="123">
        <v>0</v>
      </c>
      <c r="L70" s="123">
        <v>0</v>
      </c>
      <c r="M70" s="123">
        <v>0</v>
      </c>
      <c r="N70" s="122">
        <f>SUM(G70,H70,I70,J70,K70,L70,M70)</f>
        <v>7</v>
      </c>
      <c r="O70" s="123">
        <v>0</v>
      </c>
      <c r="P70" s="123">
        <v>0</v>
      </c>
      <c r="Q70" s="122">
        <f>SUM(O70:P70)</f>
        <v>0</v>
      </c>
      <c r="R70" s="123">
        <v>5</v>
      </c>
      <c r="S70" s="123">
        <v>1</v>
      </c>
      <c r="T70" s="123">
        <v>2</v>
      </c>
      <c r="U70" s="123">
        <v>1</v>
      </c>
      <c r="V70" s="123">
        <v>0</v>
      </c>
      <c r="W70" s="123">
        <v>0</v>
      </c>
      <c r="X70" s="123">
        <v>0</v>
      </c>
      <c r="Y70" s="123">
        <v>0</v>
      </c>
      <c r="Z70" s="123">
        <v>1</v>
      </c>
      <c r="AA70" s="122">
        <f>SUM(R70:Z70)</f>
        <v>10</v>
      </c>
      <c r="AB70" s="123">
        <v>0</v>
      </c>
      <c r="AC70" s="123">
        <v>0</v>
      </c>
      <c r="AD70" s="123">
        <v>0</v>
      </c>
      <c r="AE70" s="124">
        <f>SUM(AB70:AD70)</f>
        <v>0</v>
      </c>
      <c r="AF70" s="123">
        <v>0</v>
      </c>
      <c r="AG70" s="123">
        <v>0</v>
      </c>
      <c r="AH70" s="125">
        <v>0</v>
      </c>
      <c r="AI70" s="7"/>
    </row>
    <row r="71" spans="1:35" ht="12.75" customHeight="1">
      <c r="A71" s="66"/>
      <c r="B71" s="77" t="s">
        <v>52</v>
      </c>
      <c r="C71" s="76" t="s">
        <v>160</v>
      </c>
      <c r="D71" s="62" t="s">
        <v>92</v>
      </c>
      <c r="E71" s="122">
        <f t="shared" ref="E71:N71" si="35">SUM(E69,E70)</f>
        <v>17</v>
      </c>
      <c r="F71" s="126">
        <f t="shared" si="35"/>
        <v>0</v>
      </c>
      <c r="G71" s="122">
        <f t="shared" si="35"/>
        <v>3</v>
      </c>
      <c r="H71" s="122">
        <f t="shared" si="35"/>
        <v>0</v>
      </c>
      <c r="I71" s="122">
        <f t="shared" si="35"/>
        <v>0</v>
      </c>
      <c r="J71" s="122">
        <f t="shared" si="35"/>
        <v>4</v>
      </c>
      <c r="K71" s="122">
        <f t="shared" si="35"/>
        <v>0</v>
      </c>
      <c r="L71" s="122">
        <f t="shared" si="35"/>
        <v>0</v>
      </c>
      <c r="M71" s="122">
        <f t="shared" si="35"/>
        <v>0</v>
      </c>
      <c r="N71" s="122">
        <f t="shared" si="35"/>
        <v>7</v>
      </c>
      <c r="O71" s="122">
        <f t="shared" ref="O71:AH71" si="36">SUM(O69:O70)</f>
        <v>0</v>
      </c>
      <c r="P71" s="122">
        <f t="shared" si="36"/>
        <v>0</v>
      </c>
      <c r="Q71" s="122">
        <f t="shared" si="36"/>
        <v>0</v>
      </c>
      <c r="R71" s="122">
        <f t="shared" si="36"/>
        <v>5</v>
      </c>
      <c r="S71" s="122">
        <f t="shared" si="36"/>
        <v>1</v>
      </c>
      <c r="T71" s="122">
        <f t="shared" si="36"/>
        <v>2</v>
      </c>
      <c r="U71" s="122">
        <f t="shared" si="36"/>
        <v>1</v>
      </c>
      <c r="V71" s="122">
        <f t="shared" si="36"/>
        <v>0</v>
      </c>
      <c r="W71" s="122">
        <f t="shared" si="36"/>
        <v>0</v>
      </c>
      <c r="X71" s="122">
        <f t="shared" si="36"/>
        <v>0</v>
      </c>
      <c r="Y71" s="122">
        <f t="shared" si="36"/>
        <v>0</v>
      </c>
      <c r="Z71" s="122">
        <f t="shared" si="36"/>
        <v>1</v>
      </c>
      <c r="AA71" s="122">
        <f t="shared" si="36"/>
        <v>10</v>
      </c>
      <c r="AB71" s="122">
        <f t="shared" si="36"/>
        <v>0</v>
      </c>
      <c r="AC71" s="122">
        <f t="shared" si="36"/>
        <v>0</v>
      </c>
      <c r="AD71" s="122">
        <f t="shared" si="36"/>
        <v>0</v>
      </c>
      <c r="AE71" s="124">
        <f t="shared" si="36"/>
        <v>0</v>
      </c>
      <c r="AF71" s="122">
        <f t="shared" si="36"/>
        <v>0</v>
      </c>
      <c r="AG71" s="122">
        <f t="shared" si="36"/>
        <v>0</v>
      </c>
      <c r="AH71" s="124">
        <f t="shared" si="36"/>
        <v>0</v>
      </c>
      <c r="AI71" s="7"/>
    </row>
    <row r="72" spans="1:35" ht="12.75" customHeight="1">
      <c r="A72" s="66"/>
      <c r="B72" s="78"/>
      <c r="C72" s="74" t="s">
        <v>251</v>
      </c>
      <c r="D72" s="96" t="s">
        <v>9</v>
      </c>
      <c r="E72" s="122">
        <f>SUM(N72,Q72,AA72,AE72,AF72,AG72,AH72)</f>
        <v>0</v>
      </c>
      <c r="F72" s="123"/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2">
        <f>SUM(G72,H72,I72,J72,K72,L72,M72)</f>
        <v>0</v>
      </c>
      <c r="O72" s="123">
        <v>0</v>
      </c>
      <c r="P72" s="123">
        <v>0</v>
      </c>
      <c r="Q72" s="122">
        <f>SUM(O72:P72)</f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2">
        <f>SUM(R72:Z72)</f>
        <v>0</v>
      </c>
      <c r="AB72" s="123">
        <v>0</v>
      </c>
      <c r="AC72" s="123">
        <v>0</v>
      </c>
      <c r="AD72" s="123">
        <v>0</v>
      </c>
      <c r="AE72" s="124">
        <f>SUM(AB72:AD72)</f>
        <v>0</v>
      </c>
      <c r="AF72" s="123">
        <v>0</v>
      </c>
      <c r="AG72" s="123">
        <v>0</v>
      </c>
      <c r="AH72" s="125">
        <v>0</v>
      </c>
      <c r="AI72" s="7"/>
    </row>
    <row r="73" spans="1:35" ht="12.75" customHeight="1">
      <c r="A73" s="66"/>
      <c r="B73" s="79"/>
      <c r="C73" s="76" t="s">
        <v>238</v>
      </c>
      <c r="D73" s="96" t="s">
        <v>10</v>
      </c>
      <c r="E73" s="122">
        <f>SUM(N73,Q73,AA73,AE73,AF73,AG73,AH73)</f>
        <v>20</v>
      </c>
      <c r="F73" s="123"/>
      <c r="G73" s="123">
        <v>7</v>
      </c>
      <c r="H73" s="123">
        <v>0</v>
      </c>
      <c r="I73" s="123">
        <v>0</v>
      </c>
      <c r="J73" s="123">
        <v>0</v>
      </c>
      <c r="K73" s="123">
        <v>3</v>
      </c>
      <c r="L73" s="123">
        <v>0</v>
      </c>
      <c r="M73" s="123">
        <v>0</v>
      </c>
      <c r="N73" s="122">
        <f>SUM(G73,H73,I73,J73,K73,L73,M73)</f>
        <v>10</v>
      </c>
      <c r="O73" s="123">
        <v>0</v>
      </c>
      <c r="P73" s="123">
        <v>0</v>
      </c>
      <c r="Q73" s="122">
        <f>SUM(O73:P73)</f>
        <v>0</v>
      </c>
      <c r="R73" s="123">
        <v>0</v>
      </c>
      <c r="S73" s="123">
        <v>0</v>
      </c>
      <c r="T73" s="123">
        <v>10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2">
        <f>SUM(R73:Z73)</f>
        <v>10</v>
      </c>
      <c r="AB73" s="123">
        <v>0</v>
      </c>
      <c r="AC73" s="123">
        <v>0</v>
      </c>
      <c r="AD73" s="123">
        <v>0</v>
      </c>
      <c r="AE73" s="124">
        <f>SUM(AB73:AD73)</f>
        <v>0</v>
      </c>
      <c r="AF73" s="123">
        <v>0</v>
      </c>
      <c r="AG73" s="123">
        <v>0</v>
      </c>
      <c r="AH73" s="125">
        <v>0</v>
      </c>
      <c r="AI73" s="7"/>
    </row>
    <row r="74" spans="1:35" ht="12.75" customHeight="1">
      <c r="A74" s="66"/>
      <c r="B74" s="80" t="s">
        <v>53</v>
      </c>
      <c r="C74" s="81" t="s">
        <v>181</v>
      </c>
      <c r="D74" s="96" t="s">
        <v>92</v>
      </c>
      <c r="E74" s="122">
        <f t="shared" ref="E74:AH74" si="37">SUM(E72:E73)</f>
        <v>20</v>
      </c>
      <c r="F74" s="126">
        <f t="shared" si="37"/>
        <v>0</v>
      </c>
      <c r="G74" s="122">
        <f t="shared" si="37"/>
        <v>7</v>
      </c>
      <c r="H74" s="122">
        <f t="shared" si="37"/>
        <v>0</v>
      </c>
      <c r="I74" s="122">
        <f t="shared" si="37"/>
        <v>0</v>
      </c>
      <c r="J74" s="122">
        <f t="shared" si="37"/>
        <v>0</v>
      </c>
      <c r="K74" s="122">
        <f t="shared" si="37"/>
        <v>3</v>
      </c>
      <c r="L74" s="122">
        <f t="shared" si="37"/>
        <v>0</v>
      </c>
      <c r="M74" s="122">
        <f t="shared" si="37"/>
        <v>0</v>
      </c>
      <c r="N74" s="122">
        <f t="shared" si="37"/>
        <v>10</v>
      </c>
      <c r="O74" s="122">
        <f t="shared" si="37"/>
        <v>0</v>
      </c>
      <c r="P74" s="122">
        <f t="shared" si="37"/>
        <v>0</v>
      </c>
      <c r="Q74" s="122">
        <f t="shared" si="37"/>
        <v>0</v>
      </c>
      <c r="R74" s="122">
        <f t="shared" si="37"/>
        <v>0</v>
      </c>
      <c r="S74" s="122">
        <f t="shared" si="37"/>
        <v>0</v>
      </c>
      <c r="T74" s="122">
        <f t="shared" si="37"/>
        <v>10</v>
      </c>
      <c r="U74" s="122">
        <f t="shared" si="37"/>
        <v>0</v>
      </c>
      <c r="V74" s="122">
        <f t="shared" si="37"/>
        <v>0</v>
      </c>
      <c r="W74" s="122">
        <f t="shared" si="37"/>
        <v>0</v>
      </c>
      <c r="X74" s="122">
        <f t="shared" si="37"/>
        <v>0</v>
      </c>
      <c r="Y74" s="122">
        <f t="shared" si="37"/>
        <v>0</v>
      </c>
      <c r="Z74" s="122">
        <f t="shared" si="37"/>
        <v>0</v>
      </c>
      <c r="AA74" s="122">
        <f t="shared" si="37"/>
        <v>10</v>
      </c>
      <c r="AB74" s="122">
        <f t="shared" si="37"/>
        <v>0</v>
      </c>
      <c r="AC74" s="122">
        <f t="shared" si="37"/>
        <v>0</v>
      </c>
      <c r="AD74" s="122">
        <f t="shared" si="37"/>
        <v>0</v>
      </c>
      <c r="AE74" s="124">
        <f t="shared" si="37"/>
        <v>0</v>
      </c>
      <c r="AF74" s="122">
        <f t="shared" si="37"/>
        <v>0</v>
      </c>
      <c r="AG74" s="122">
        <f t="shared" si="37"/>
        <v>0</v>
      </c>
      <c r="AH74" s="124">
        <f t="shared" si="37"/>
        <v>0</v>
      </c>
      <c r="AI74" s="7"/>
    </row>
    <row r="75" spans="1:35" ht="12.75" customHeight="1">
      <c r="A75" s="66"/>
      <c r="B75" s="73"/>
      <c r="C75" s="74" t="s">
        <v>251</v>
      </c>
      <c r="D75" s="62" t="s">
        <v>9</v>
      </c>
      <c r="E75" s="122">
        <f>SUM(N75,Q75,AA75,AE75,AF75,AG75,AH75)</f>
        <v>0</v>
      </c>
      <c r="F75" s="123"/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2">
        <f>SUM(G75,H75,I75,J75,K75,L75,M75)</f>
        <v>0</v>
      </c>
      <c r="O75" s="123">
        <v>0</v>
      </c>
      <c r="P75" s="123">
        <v>0</v>
      </c>
      <c r="Q75" s="122">
        <f>SUM(O75:P75)</f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2">
        <f>SUM(R75:Z75)</f>
        <v>0</v>
      </c>
      <c r="AB75" s="123">
        <v>0</v>
      </c>
      <c r="AC75" s="123">
        <v>0</v>
      </c>
      <c r="AD75" s="123">
        <v>0</v>
      </c>
      <c r="AE75" s="124">
        <f>SUM(AB75:AD75)</f>
        <v>0</v>
      </c>
      <c r="AF75" s="123">
        <v>0</v>
      </c>
      <c r="AG75" s="123">
        <v>0</v>
      </c>
      <c r="AH75" s="125">
        <v>0</v>
      </c>
      <c r="AI75" s="7"/>
    </row>
    <row r="76" spans="1:35" ht="12.75" customHeight="1">
      <c r="A76" s="66"/>
      <c r="B76" s="75"/>
      <c r="C76" s="76" t="s">
        <v>238</v>
      </c>
      <c r="D76" s="62" t="s">
        <v>10</v>
      </c>
      <c r="E76" s="122">
        <f>SUM(N76,Q76,AA76,AE76,AF76,AG76,AH76)</f>
        <v>0</v>
      </c>
      <c r="F76" s="123"/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2">
        <f>SUM(G76,H76,I76,J76,K76,L76,M76)</f>
        <v>0</v>
      </c>
      <c r="O76" s="123">
        <v>0</v>
      </c>
      <c r="P76" s="123">
        <v>0</v>
      </c>
      <c r="Q76" s="122">
        <f>SUM(O76:P76)</f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2">
        <f>SUM(R76:Z76)</f>
        <v>0</v>
      </c>
      <c r="AB76" s="123">
        <v>0</v>
      </c>
      <c r="AC76" s="123">
        <v>0</v>
      </c>
      <c r="AD76" s="123">
        <v>0</v>
      </c>
      <c r="AE76" s="124">
        <f>SUM(AB76:AD76)</f>
        <v>0</v>
      </c>
      <c r="AF76" s="123">
        <v>0</v>
      </c>
      <c r="AG76" s="123">
        <v>0</v>
      </c>
      <c r="AH76" s="125">
        <v>0</v>
      </c>
      <c r="AI76" s="7"/>
    </row>
    <row r="77" spans="1:35" ht="12.75" customHeight="1">
      <c r="A77" s="66"/>
      <c r="B77" s="77" t="s">
        <v>54</v>
      </c>
      <c r="C77" s="82" t="s">
        <v>258</v>
      </c>
      <c r="D77" s="62" t="s">
        <v>92</v>
      </c>
      <c r="E77" s="122">
        <f t="shared" ref="E77:AH77" si="38">SUM(E75:E76)</f>
        <v>0</v>
      </c>
      <c r="F77" s="126">
        <f t="shared" si="38"/>
        <v>0</v>
      </c>
      <c r="G77" s="122">
        <f t="shared" si="38"/>
        <v>0</v>
      </c>
      <c r="H77" s="122">
        <f t="shared" si="38"/>
        <v>0</v>
      </c>
      <c r="I77" s="122">
        <f t="shared" si="38"/>
        <v>0</v>
      </c>
      <c r="J77" s="122">
        <f t="shared" si="38"/>
        <v>0</v>
      </c>
      <c r="K77" s="122">
        <f t="shared" si="38"/>
        <v>0</v>
      </c>
      <c r="L77" s="122">
        <f t="shared" si="38"/>
        <v>0</v>
      </c>
      <c r="M77" s="122">
        <f t="shared" si="38"/>
        <v>0</v>
      </c>
      <c r="N77" s="122">
        <f t="shared" si="38"/>
        <v>0</v>
      </c>
      <c r="O77" s="122">
        <f t="shared" si="38"/>
        <v>0</v>
      </c>
      <c r="P77" s="122">
        <f t="shared" si="38"/>
        <v>0</v>
      </c>
      <c r="Q77" s="122">
        <f t="shared" si="38"/>
        <v>0</v>
      </c>
      <c r="R77" s="122">
        <f t="shared" si="38"/>
        <v>0</v>
      </c>
      <c r="S77" s="122">
        <f t="shared" si="38"/>
        <v>0</v>
      </c>
      <c r="T77" s="122">
        <f t="shared" si="38"/>
        <v>0</v>
      </c>
      <c r="U77" s="122">
        <f t="shared" si="38"/>
        <v>0</v>
      </c>
      <c r="V77" s="122">
        <f t="shared" si="38"/>
        <v>0</v>
      </c>
      <c r="W77" s="122">
        <f t="shared" si="38"/>
        <v>0</v>
      </c>
      <c r="X77" s="122">
        <f t="shared" si="38"/>
        <v>0</v>
      </c>
      <c r="Y77" s="122">
        <f t="shared" si="38"/>
        <v>0</v>
      </c>
      <c r="Z77" s="122">
        <f t="shared" si="38"/>
        <v>0</v>
      </c>
      <c r="AA77" s="122">
        <f t="shared" si="38"/>
        <v>0</v>
      </c>
      <c r="AB77" s="122">
        <f t="shared" si="38"/>
        <v>0</v>
      </c>
      <c r="AC77" s="122">
        <f t="shared" si="38"/>
        <v>0</v>
      </c>
      <c r="AD77" s="122">
        <f t="shared" si="38"/>
        <v>0</v>
      </c>
      <c r="AE77" s="124">
        <f t="shared" si="38"/>
        <v>0</v>
      </c>
      <c r="AF77" s="122">
        <f t="shared" si="38"/>
        <v>0</v>
      </c>
      <c r="AG77" s="122">
        <f t="shared" si="38"/>
        <v>0</v>
      </c>
      <c r="AH77" s="124">
        <f t="shared" si="38"/>
        <v>0</v>
      </c>
      <c r="AI77" s="7"/>
    </row>
    <row r="78" spans="1:35" ht="12.75" customHeight="1">
      <c r="A78" s="66"/>
      <c r="B78" s="73"/>
      <c r="C78" s="74" t="s">
        <v>251</v>
      </c>
      <c r="D78" s="62" t="s">
        <v>9</v>
      </c>
      <c r="E78" s="122">
        <f>SUM(N78,Q78,AA78,AE78,AF78,AG78,AH78)</f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2">
        <f>SUM(G78,H78,I78,J78,K78,L78,M78)</f>
        <v>0</v>
      </c>
      <c r="O78" s="123">
        <v>0</v>
      </c>
      <c r="P78" s="123">
        <v>0</v>
      </c>
      <c r="Q78" s="122">
        <f>SUM(O78:P78)</f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2">
        <f>SUM(R78:Z78)</f>
        <v>0</v>
      </c>
      <c r="AB78" s="123">
        <v>0</v>
      </c>
      <c r="AC78" s="123">
        <v>0</v>
      </c>
      <c r="AD78" s="123">
        <v>0</v>
      </c>
      <c r="AE78" s="124">
        <f>SUM(AB78:AD78)</f>
        <v>0</v>
      </c>
      <c r="AF78" s="123">
        <v>0</v>
      </c>
      <c r="AG78" s="123">
        <v>0</v>
      </c>
      <c r="AH78" s="125">
        <v>0</v>
      </c>
      <c r="AI78" s="7"/>
    </row>
    <row r="79" spans="1:35" ht="12.75" customHeight="1">
      <c r="A79" s="66"/>
      <c r="B79" s="75"/>
      <c r="C79" s="76" t="s">
        <v>238</v>
      </c>
      <c r="D79" s="62" t="s">
        <v>10</v>
      </c>
      <c r="E79" s="122">
        <f>SUM(N79,Q79,AA79,AE79,AF79,AG79,AH79)</f>
        <v>22</v>
      </c>
      <c r="F79" s="123"/>
      <c r="G79" s="123">
        <v>18</v>
      </c>
      <c r="H79" s="123">
        <v>0</v>
      </c>
      <c r="I79" s="123">
        <v>0</v>
      </c>
      <c r="J79" s="123">
        <v>0</v>
      </c>
      <c r="K79" s="123">
        <v>1</v>
      </c>
      <c r="L79" s="123">
        <v>0</v>
      </c>
      <c r="M79" s="123">
        <v>0</v>
      </c>
      <c r="N79" s="122">
        <f>SUM(G79,H79,I79,J79,K79,L79,M79)</f>
        <v>19</v>
      </c>
      <c r="O79" s="123">
        <v>0</v>
      </c>
      <c r="P79" s="123">
        <v>0</v>
      </c>
      <c r="Q79" s="122">
        <f>SUM(O79:P79)</f>
        <v>0</v>
      </c>
      <c r="R79" s="123">
        <v>0</v>
      </c>
      <c r="S79" s="123">
        <v>2</v>
      </c>
      <c r="T79" s="123">
        <v>1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2">
        <f>SUM(R79:Z79)</f>
        <v>3</v>
      </c>
      <c r="AB79" s="123">
        <v>0</v>
      </c>
      <c r="AC79" s="123">
        <v>0</v>
      </c>
      <c r="AD79" s="123">
        <v>0</v>
      </c>
      <c r="AE79" s="124">
        <f>SUM(AB79:AD79)</f>
        <v>0</v>
      </c>
      <c r="AF79" s="123">
        <v>0</v>
      </c>
      <c r="AG79" s="123">
        <v>0</v>
      </c>
      <c r="AH79" s="125">
        <v>0</v>
      </c>
      <c r="AI79" s="7"/>
    </row>
    <row r="80" spans="1:35" ht="12.75" customHeight="1">
      <c r="A80" s="67"/>
      <c r="B80" s="77" t="s">
        <v>55</v>
      </c>
      <c r="C80" s="76" t="s">
        <v>206</v>
      </c>
      <c r="D80" s="62" t="s">
        <v>92</v>
      </c>
      <c r="E80" s="122">
        <f t="shared" ref="E80:AH80" si="39">SUM(E78:E79)</f>
        <v>22</v>
      </c>
      <c r="F80" s="133">
        <f t="shared" si="39"/>
        <v>0</v>
      </c>
      <c r="G80" s="132">
        <f t="shared" si="39"/>
        <v>18</v>
      </c>
      <c r="H80" s="132">
        <f t="shared" si="39"/>
        <v>0</v>
      </c>
      <c r="I80" s="132">
        <f t="shared" si="39"/>
        <v>0</v>
      </c>
      <c r="J80" s="132">
        <f t="shared" si="39"/>
        <v>0</v>
      </c>
      <c r="K80" s="132">
        <f t="shared" si="39"/>
        <v>1</v>
      </c>
      <c r="L80" s="132">
        <f t="shared" si="39"/>
        <v>0</v>
      </c>
      <c r="M80" s="132">
        <f t="shared" si="39"/>
        <v>0</v>
      </c>
      <c r="N80" s="132">
        <f t="shared" si="39"/>
        <v>19</v>
      </c>
      <c r="O80" s="132">
        <f t="shared" si="39"/>
        <v>0</v>
      </c>
      <c r="P80" s="132">
        <f t="shared" si="39"/>
        <v>0</v>
      </c>
      <c r="Q80" s="132">
        <f t="shared" si="39"/>
        <v>0</v>
      </c>
      <c r="R80" s="132">
        <f t="shared" si="39"/>
        <v>0</v>
      </c>
      <c r="S80" s="132">
        <f t="shared" si="39"/>
        <v>2</v>
      </c>
      <c r="T80" s="132">
        <f t="shared" si="39"/>
        <v>1</v>
      </c>
      <c r="U80" s="132">
        <f t="shared" si="39"/>
        <v>0</v>
      </c>
      <c r="V80" s="132">
        <f t="shared" si="39"/>
        <v>0</v>
      </c>
      <c r="W80" s="132">
        <f t="shared" si="39"/>
        <v>0</v>
      </c>
      <c r="X80" s="132">
        <f t="shared" si="39"/>
        <v>0</v>
      </c>
      <c r="Y80" s="132">
        <f t="shared" si="39"/>
        <v>0</v>
      </c>
      <c r="Z80" s="132">
        <f t="shared" si="39"/>
        <v>0</v>
      </c>
      <c r="AA80" s="132">
        <f t="shared" si="39"/>
        <v>3</v>
      </c>
      <c r="AB80" s="132">
        <f t="shared" si="39"/>
        <v>0</v>
      </c>
      <c r="AC80" s="132">
        <f t="shared" si="39"/>
        <v>0</v>
      </c>
      <c r="AD80" s="132">
        <f t="shared" si="39"/>
        <v>0</v>
      </c>
      <c r="AE80" s="134">
        <f t="shared" si="39"/>
        <v>0</v>
      </c>
      <c r="AF80" s="132">
        <f t="shared" si="39"/>
        <v>0</v>
      </c>
      <c r="AG80" s="132">
        <f t="shared" si="39"/>
        <v>0</v>
      </c>
      <c r="AH80" s="134">
        <f t="shared" si="39"/>
        <v>0</v>
      </c>
      <c r="AI80" s="7"/>
    </row>
    <row r="81" spans="1:35" ht="12.75" customHeight="1">
      <c r="A81" s="66"/>
      <c r="B81" s="72" t="s">
        <v>92</v>
      </c>
      <c r="C81" s="93" t="s">
        <v>226</v>
      </c>
      <c r="D81" s="97" t="s">
        <v>9</v>
      </c>
      <c r="E81" s="127">
        <f>SUM(N81,Q81,AA81,AE81,AF81,AG81,AH81)</f>
        <v>0</v>
      </c>
      <c r="F81" s="135">
        <f t="shared" ref="F81:M82" si="40">SUM(F69,F72,F75,F78)</f>
        <v>0</v>
      </c>
      <c r="G81" s="135">
        <f t="shared" si="40"/>
        <v>0</v>
      </c>
      <c r="H81" s="135">
        <f t="shared" si="40"/>
        <v>0</v>
      </c>
      <c r="I81" s="135">
        <f t="shared" si="40"/>
        <v>0</v>
      </c>
      <c r="J81" s="135">
        <f t="shared" si="40"/>
        <v>0</v>
      </c>
      <c r="K81" s="135">
        <f t="shared" si="40"/>
        <v>0</v>
      </c>
      <c r="L81" s="135">
        <f t="shared" si="40"/>
        <v>0</v>
      </c>
      <c r="M81" s="135">
        <f t="shared" si="40"/>
        <v>0</v>
      </c>
      <c r="N81" s="122">
        <f>SUM(G81,H81,I81,J81,K81,L81,M81)</f>
        <v>0</v>
      </c>
      <c r="O81" s="135">
        <f>SUM(O69,O72,O75,O78)</f>
        <v>0</v>
      </c>
      <c r="P81" s="135">
        <f>SUM(P69,P72,P75,P78)</f>
        <v>0</v>
      </c>
      <c r="Q81" s="122">
        <f>SUM(O81:P81)</f>
        <v>0</v>
      </c>
      <c r="R81" s="135">
        <f t="shared" ref="R81:Z81" si="41">SUM(R69,R72,R75,R78)</f>
        <v>0</v>
      </c>
      <c r="S81" s="135">
        <f t="shared" si="41"/>
        <v>0</v>
      </c>
      <c r="T81" s="135">
        <f t="shared" si="41"/>
        <v>0</v>
      </c>
      <c r="U81" s="135">
        <f t="shared" si="41"/>
        <v>0</v>
      </c>
      <c r="V81" s="135">
        <f t="shared" si="41"/>
        <v>0</v>
      </c>
      <c r="W81" s="135">
        <f t="shared" si="41"/>
        <v>0</v>
      </c>
      <c r="X81" s="135">
        <f t="shared" si="41"/>
        <v>0</v>
      </c>
      <c r="Y81" s="135">
        <f t="shared" si="41"/>
        <v>0</v>
      </c>
      <c r="Z81" s="135">
        <f t="shared" si="41"/>
        <v>0</v>
      </c>
      <c r="AA81" s="122">
        <f>SUM(R81:Z81)</f>
        <v>0</v>
      </c>
      <c r="AB81" s="135">
        <f t="shared" ref="AB81:AD82" si="42">SUM(AB69,AB72,AB75,AB78)</f>
        <v>0</v>
      </c>
      <c r="AC81" s="135">
        <f t="shared" si="42"/>
        <v>0</v>
      </c>
      <c r="AD81" s="135">
        <f t="shared" si="42"/>
        <v>0</v>
      </c>
      <c r="AE81" s="136">
        <f>SUM(AB81:AD81)</f>
        <v>0</v>
      </c>
      <c r="AF81" s="135">
        <f t="shared" ref="AF81:AH82" si="43">SUM(AF69,AF72,AF75,AF78)</f>
        <v>0</v>
      </c>
      <c r="AG81" s="135">
        <f t="shared" si="43"/>
        <v>0</v>
      </c>
      <c r="AH81" s="135">
        <f t="shared" si="43"/>
        <v>0</v>
      </c>
      <c r="AI81" s="7"/>
    </row>
    <row r="82" spans="1:35" ht="12.75" customHeight="1">
      <c r="A82" s="66"/>
      <c r="B82" s="69" t="s">
        <v>52</v>
      </c>
      <c r="C82" s="94" t="s">
        <v>200</v>
      </c>
      <c r="D82" s="97" t="s">
        <v>10</v>
      </c>
      <c r="E82" s="127">
        <f>SUM(N82,Q82,AA82,AE82,AF82,AG82,AH82)</f>
        <v>59</v>
      </c>
      <c r="F82" s="135">
        <f t="shared" si="40"/>
        <v>0</v>
      </c>
      <c r="G82" s="135">
        <f t="shared" si="40"/>
        <v>28</v>
      </c>
      <c r="H82" s="135">
        <f t="shared" si="40"/>
        <v>0</v>
      </c>
      <c r="I82" s="135">
        <f t="shared" si="40"/>
        <v>0</v>
      </c>
      <c r="J82" s="135">
        <f t="shared" si="40"/>
        <v>4</v>
      </c>
      <c r="K82" s="135">
        <f t="shared" si="40"/>
        <v>4</v>
      </c>
      <c r="L82" s="135">
        <f t="shared" si="40"/>
        <v>0</v>
      </c>
      <c r="M82" s="135">
        <f t="shared" si="40"/>
        <v>0</v>
      </c>
      <c r="N82" s="138">
        <f>SUM(G82,H82,I82,J82,K82,L82,M82)</f>
        <v>36</v>
      </c>
      <c r="O82" s="135">
        <f>SUM(O70,O73,O76,O79)</f>
        <v>0</v>
      </c>
      <c r="P82" s="135">
        <f>SUM(P70,P73,P76,P79)</f>
        <v>0</v>
      </c>
      <c r="Q82" s="138">
        <f>SUM(O82:P82)</f>
        <v>0</v>
      </c>
      <c r="R82" s="135">
        <f t="shared" ref="R82:Z82" si="44">SUM(R70,R73,R76,R79)</f>
        <v>5</v>
      </c>
      <c r="S82" s="135">
        <f t="shared" si="44"/>
        <v>3</v>
      </c>
      <c r="T82" s="135">
        <f t="shared" si="44"/>
        <v>13</v>
      </c>
      <c r="U82" s="135">
        <f t="shared" si="44"/>
        <v>1</v>
      </c>
      <c r="V82" s="135">
        <f t="shared" si="44"/>
        <v>0</v>
      </c>
      <c r="W82" s="135">
        <f t="shared" si="44"/>
        <v>0</v>
      </c>
      <c r="X82" s="135">
        <f t="shared" si="44"/>
        <v>0</v>
      </c>
      <c r="Y82" s="135">
        <f t="shared" si="44"/>
        <v>0</v>
      </c>
      <c r="Z82" s="135">
        <f t="shared" si="44"/>
        <v>1</v>
      </c>
      <c r="AA82" s="138">
        <f>SUM(R82:Z82)</f>
        <v>23</v>
      </c>
      <c r="AB82" s="135">
        <f t="shared" si="42"/>
        <v>0</v>
      </c>
      <c r="AC82" s="135">
        <f t="shared" si="42"/>
        <v>0</v>
      </c>
      <c r="AD82" s="135">
        <f t="shared" si="42"/>
        <v>0</v>
      </c>
      <c r="AE82" s="139">
        <f>SUM(AB82:AD82)</f>
        <v>0</v>
      </c>
      <c r="AF82" s="128">
        <f t="shared" si="43"/>
        <v>0</v>
      </c>
      <c r="AG82" s="128">
        <f t="shared" si="43"/>
        <v>0</v>
      </c>
      <c r="AH82" s="128">
        <f t="shared" si="43"/>
        <v>0</v>
      </c>
      <c r="AI82" s="7"/>
    </row>
    <row r="83" spans="1:35" ht="12.75" customHeight="1">
      <c r="A83" s="68" t="s">
        <v>4</v>
      </c>
      <c r="B83" s="70" t="s">
        <v>55</v>
      </c>
      <c r="C83" s="95" t="s">
        <v>256</v>
      </c>
      <c r="D83" s="97" t="s">
        <v>92</v>
      </c>
      <c r="E83" s="127">
        <f t="shared" ref="E83:AH83" si="45">SUM(E81:E82)</f>
        <v>59</v>
      </c>
      <c r="F83" s="130">
        <f t="shared" si="45"/>
        <v>0</v>
      </c>
      <c r="G83" s="127">
        <f t="shared" si="45"/>
        <v>28</v>
      </c>
      <c r="H83" s="127">
        <f t="shared" si="45"/>
        <v>0</v>
      </c>
      <c r="I83" s="127">
        <f t="shared" si="45"/>
        <v>0</v>
      </c>
      <c r="J83" s="127">
        <f t="shared" si="45"/>
        <v>4</v>
      </c>
      <c r="K83" s="127">
        <f t="shared" si="45"/>
        <v>4</v>
      </c>
      <c r="L83" s="127">
        <f t="shared" si="45"/>
        <v>0</v>
      </c>
      <c r="M83" s="127">
        <f t="shared" si="45"/>
        <v>0</v>
      </c>
      <c r="N83" s="127">
        <f t="shared" si="45"/>
        <v>36</v>
      </c>
      <c r="O83" s="127">
        <f t="shared" si="45"/>
        <v>0</v>
      </c>
      <c r="P83" s="127">
        <f t="shared" si="45"/>
        <v>0</v>
      </c>
      <c r="Q83" s="127">
        <f t="shared" si="45"/>
        <v>0</v>
      </c>
      <c r="R83" s="127">
        <f t="shared" si="45"/>
        <v>5</v>
      </c>
      <c r="S83" s="127">
        <f t="shared" si="45"/>
        <v>3</v>
      </c>
      <c r="T83" s="127">
        <f t="shared" si="45"/>
        <v>13</v>
      </c>
      <c r="U83" s="127">
        <f t="shared" si="45"/>
        <v>1</v>
      </c>
      <c r="V83" s="127">
        <f t="shared" si="45"/>
        <v>0</v>
      </c>
      <c r="W83" s="127">
        <f t="shared" si="45"/>
        <v>0</v>
      </c>
      <c r="X83" s="127">
        <f t="shared" si="45"/>
        <v>0</v>
      </c>
      <c r="Y83" s="127">
        <f t="shared" si="45"/>
        <v>0</v>
      </c>
      <c r="Z83" s="127">
        <f t="shared" si="45"/>
        <v>1</v>
      </c>
      <c r="AA83" s="127">
        <f t="shared" si="45"/>
        <v>23</v>
      </c>
      <c r="AB83" s="127">
        <f t="shared" si="45"/>
        <v>0</v>
      </c>
      <c r="AC83" s="127">
        <f t="shared" si="45"/>
        <v>0</v>
      </c>
      <c r="AD83" s="127">
        <f t="shared" si="45"/>
        <v>0</v>
      </c>
      <c r="AE83" s="131">
        <f t="shared" si="45"/>
        <v>0</v>
      </c>
      <c r="AF83" s="127">
        <f t="shared" si="45"/>
        <v>0</v>
      </c>
      <c r="AG83" s="127">
        <f t="shared" si="45"/>
        <v>0</v>
      </c>
      <c r="AH83" s="131">
        <f t="shared" si="45"/>
        <v>0</v>
      </c>
      <c r="AI83" s="7"/>
    </row>
    <row r="84" spans="1:35" ht="12.75" customHeight="1">
      <c r="A84" s="65"/>
      <c r="B84" s="86"/>
      <c r="C84" s="84" t="s">
        <v>232</v>
      </c>
      <c r="D84" s="62" t="s">
        <v>9</v>
      </c>
      <c r="E84" s="122">
        <f>SUM(N84,Q84,AA84,AE84,AF84,AG84,AH84)</f>
        <v>0</v>
      </c>
      <c r="F84" s="123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2">
        <f>SUM(G84,H84,I84,J84,K84,L84,M84)</f>
        <v>0</v>
      </c>
      <c r="O84" s="123">
        <v>0</v>
      </c>
      <c r="P84" s="123">
        <v>0</v>
      </c>
      <c r="Q84" s="122">
        <f>SUM(O84:P84)</f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2">
        <f>SUM(R84:Z84)</f>
        <v>0</v>
      </c>
      <c r="AB84" s="123">
        <v>0</v>
      </c>
      <c r="AC84" s="123">
        <v>0</v>
      </c>
      <c r="AD84" s="123">
        <v>0</v>
      </c>
      <c r="AE84" s="124">
        <f>SUM(AB84:AD84)</f>
        <v>0</v>
      </c>
      <c r="AF84" s="123">
        <v>0</v>
      </c>
      <c r="AG84" s="123">
        <v>0</v>
      </c>
      <c r="AH84" s="125">
        <v>0</v>
      </c>
      <c r="AI84" s="7"/>
    </row>
    <row r="85" spans="1:35" ht="12.75" customHeight="1">
      <c r="A85" s="66"/>
      <c r="B85" s="64"/>
      <c r="C85" s="88" t="s">
        <v>197</v>
      </c>
      <c r="D85" s="62" t="s">
        <v>10</v>
      </c>
      <c r="E85" s="122">
        <f>SUM(N85,Q85,AA85,AE85,AF85,AG85,AH85)</f>
        <v>59</v>
      </c>
      <c r="F85" s="123"/>
      <c r="G85" s="123">
        <v>56</v>
      </c>
      <c r="H85" s="123">
        <v>0</v>
      </c>
      <c r="I85" s="123">
        <v>1</v>
      </c>
      <c r="J85" s="123">
        <v>0</v>
      </c>
      <c r="K85" s="123">
        <v>0</v>
      </c>
      <c r="L85" s="123">
        <v>0</v>
      </c>
      <c r="M85" s="123">
        <v>0</v>
      </c>
      <c r="N85" s="122">
        <f>SUM(G85,H85,I85,J85,K85,L85,M85)</f>
        <v>57</v>
      </c>
      <c r="O85" s="123">
        <v>0</v>
      </c>
      <c r="P85" s="123">
        <v>0</v>
      </c>
      <c r="Q85" s="122">
        <f>SUM(O85:P85)</f>
        <v>0</v>
      </c>
      <c r="R85" s="123">
        <v>0</v>
      </c>
      <c r="S85" s="123">
        <v>0</v>
      </c>
      <c r="T85" s="123">
        <v>1</v>
      </c>
      <c r="U85" s="123">
        <v>0</v>
      </c>
      <c r="V85" s="123">
        <v>0</v>
      </c>
      <c r="W85" s="123">
        <v>1</v>
      </c>
      <c r="X85" s="123">
        <v>0</v>
      </c>
      <c r="Y85" s="123">
        <v>0</v>
      </c>
      <c r="Z85" s="123">
        <v>0</v>
      </c>
      <c r="AA85" s="122">
        <f>SUM(R85:Z85)</f>
        <v>2</v>
      </c>
      <c r="AB85" s="123">
        <v>0</v>
      </c>
      <c r="AC85" s="123">
        <v>0</v>
      </c>
      <c r="AD85" s="123">
        <v>0</v>
      </c>
      <c r="AE85" s="124">
        <f>SUM(AB85:AD85)</f>
        <v>0</v>
      </c>
      <c r="AF85" s="123">
        <v>0</v>
      </c>
      <c r="AG85" s="123">
        <v>0</v>
      </c>
      <c r="AH85" s="125">
        <v>0</v>
      </c>
      <c r="AI85" s="7"/>
    </row>
    <row r="86" spans="1:35" ht="12.75" customHeight="1">
      <c r="A86" s="67"/>
      <c r="B86" s="63" t="s">
        <v>56</v>
      </c>
      <c r="C86" s="89" t="s">
        <v>229</v>
      </c>
      <c r="D86" s="62" t="s">
        <v>92</v>
      </c>
      <c r="E86" s="122">
        <f t="shared" ref="E86:AH86" si="46">SUM(E84:E85)</f>
        <v>59</v>
      </c>
      <c r="F86" s="126">
        <f t="shared" si="46"/>
        <v>0</v>
      </c>
      <c r="G86" s="122">
        <f t="shared" si="46"/>
        <v>56</v>
      </c>
      <c r="H86" s="122">
        <f t="shared" si="46"/>
        <v>0</v>
      </c>
      <c r="I86" s="122">
        <f t="shared" si="46"/>
        <v>1</v>
      </c>
      <c r="J86" s="122">
        <f t="shared" si="46"/>
        <v>0</v>
      </c>
      <c r="K86" s="122">
        <f t="shared" si="46"/>
        <v>0</v>
      </c>
      <c r="L86" s="122">
        <f t="shared" si="46"/>
        <v>0</v>
      </c>
      <c r="M86" s="122">
        <f t="shared" si="46"/>
        <v>0</v>
      </c>
      <c r="N86" s="122">
        <f t="shared" si="46"/>
        <v>57</v>
      </c>
      <c r="O86" s="122">
        <f t="shared" si="46"/>
        <v>0</v>
      </c>
      <c r="P86" s="122">
        <f t="shared" si="46"/>
        <v>0</v>
      </c>
      <c r="Q86" s="122">
        <f t="shared" si="46"/>
        <v>0</v>
      </c>
      <c r="R86" s="122">
        <f t="shared" si="46"/>
        <v>0</v>
      </c>
      <c r="S86" s="122">
        <f t="shared" si="46"/>
        <v>0</v>
      </c>
      <c r="T86" s="122">
        <f t="shared" si="46"/>
        <v>1</v>
      </c>
      <c r="U86" s="122">
        <f t="shared" si="46"/>
        <v>0</v>
      </c>
      <c r="V86" s="122">
        <f t="shared" si="46"/>
        <v>0</v>
      </c>
      <c r="W86" s="122">
        <f t="shared" si="46"/>
        <v>1</v>
      </c>
      <c r="X86" s="122">
        <f t="shared" si="46"/>
        <v>0</v>
      </c>
      <c r="Y86" s="122">
        <f t="shared" si="46"/>
        <v>0</v>
      </c>
      <c r="Z86" s="122">
        <f t="shared" si="46"/>
        <v>0</v>
      </c>
      <c r="AA86" s="122">
        <f t="shared" si="46"/>
        <v>2</v>
      </c>
      <c r="AB86" s="122">
        <f t="shared" si="46"/>
        <v>0</v>
      </c>
      <c r="AC86" s="122">
        <f t="shared" si="46"/>
        <v>0</v>
      </c>
      <c r="AD86" s="122">
        <f t="shared" si="46"/>
        <v>0</v>
      </c>
      <c r="AE86" s="124">
        <f t="shared" si="46"/>
        <v>0</v>
      </c>
      <c r="AF86" s="122">
        <f t="shared" si="46"/>
        <v>0</v>
      </c>
      <c r="AG86" s="122">
        <f t="shared" si="46"/>
        <v>0</v>
      </c>
      <c r="AH86" s="124">
        <f t="shared" si="46"/>
        <v>0</v>
      </c>
      <c r="AI86" s="7"/>
    </row>
    <row r="87" spans="1:35" ht="12.75" customHeight="1">
      <c r="A87" s="66"/>
      <c r="B87" s="86"/>
      <c r="C87" s="84" t="s">
        <v>264</v>
      </c>
      <c r="D87" s="62" t="s">
        <v>9</v>
      </c>
      <c r="E87" s="122">
        <f>SUM(N87,Q87,AA87,AE87,AF87,AG87,AH87)</f>
        <v>0</v>
      </c>
      <c r="F87" s="123"/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2">
        <f>SUM(G87,H87,I87,J87,K87,L87,M87)</f>
        <v>0</v>
      </c>
      <c r="O87" s="123">
        <v>0</v>
      </c>
      <c r="P87" s="123">
        <v>0</v>
      </c>
      <c r="Q87" s="122">
        <f>SUM(O87:P87)</f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2">
        <f>SUM(R87:Z87)</f>
        <v>0</v>
      </c>
      <c r="AB87" s="123">
        <v>0</v>
      </c>
      <c r="AC87" s="123">
        <v>0</v>
      </c>
      <c r="AD87" s="123">
        <v>0</v>
      </c>
      <c r="AE87" s="124">
        <f>SUM(AB87:AD87)</f>
        <v>0</v>
      </c>
      <c r="AF87" s="123">
        <v>0</v>
      </c>
      <c r="AG87" s="123">
        <v>0</v>
      </c>
      <c r="AH87" s="125">
        <v>0</v>
      </c>
      <c r="AI87" s="7"/>
    </row>
    <row r="88" spans="1:35" ht="12.75" customHeight="1">
      <c r="A88" s="66"/>
      <c r="B88" s="64"/>
      <c r="C88" s="88" t="s">
        <v>197</v>
      </c>
      <c r="D88" s="62" t="s">
        <v>10</v>
      </c>
      <c r="E88" s="122">
        <f>SUM(N88,Q88,AA88,AE88,AF88,AG88,AH88)</f>
        <v>0</v>
      </c>
      <c r="F88" s="123"/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2">
        <f>SUM(G88,H88,I88,J88,K88,L88,M88)</f>
        <v>0</v>
      </c>
      <c r="O88" s="123">
        <v>0</v>
      </c>
      <c r="P88" s="123">
        <v>0</v>
      </c>
      <c r="Q88" s="122">
        <f>SUM(O88:P88)</f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2">
        <f>SUM(R88:Z88)</f>
        <v>0</v>
      </c>
      <c r="AB88" s="123">
        <v>0</v>
      </c>
      <c r="AC88" s="123">
        <v>0</v>
      </c>
      <c r="AD88" s="123">
        <v>0</v>
      </c>
      <c r="AE88" s="124">
        <f>SUM(AB88:AD88)</f>
        <v>0</v>
      </c>
      <c r="AF88" s="123">
        <v>0</v>
      </c>
      <c r="AG88" s="123">
        <v>0</v>
      </c>
      <c r="AH88" s="125">
        <v>0</v>
      </c>
      <c r="AI88" s="7"/>
    </row>
    <row r="89" spans="1:35" ht="12.75" customHeight="1">
      <c r="A89" s="66"/>
      <c r="B89" s="63" t="s">
        <v>57</v>
      </c>
      <c r="C89" s="89" t="s">
        <v>229</v>
      </c>
      <c r="D89" s="62" t="s">
        <v>92</v>
      </c>
      <c r="E89" s="122">
        <f t="shared" ref="E89:AH89" si="47">SUM(E87:E88)</f>
        <v>0</v>
      </c>
      <c r="F89" s="126">
        <f t="shared" si="47"/>
        <v>0</v>
      </c>
      <c r="G89" s="122">
        <f t="shared" si="47"/>
        <v>0</v>
      </c>
      <c r="H89" s="122">
        <f t="shared" si="47"/>
        <v>0</v>
      </c>
      <c r="I89" s="122">
        <f t="shared" si="47"/>
        <v>0</v>
      </c>
      <c r="J89" s="122">
        <f t="shared" si="47"/>
        <v>0</v>
      </c>
      <c r="K89" s="122">
        <f t="shared" si="47"/>
        <v>0</v>
      </c>
      <c r="L89" s="122">
        <f t="shared" si="47"/>
        <v>0</v>
      </c>
      <c r="M89" s="122">
        <f t="shared" si="47"/>
        <v>0</v>
      </c>
      <c r="N89" s="122">
        <f t="shared" si="47"/>
        <v>0</v>
      </c>
      <c r="O89" s="122">
        <f t="shared" si="47"/>
        <v>0</v>
      </c>
      <c r="P89" s="122">
        <f t="shared" si="47"/>
        <v>0</v>
      </c>
      <c r="Q89" s="122">
        <f t="shared" si="47"/>
        <v>0</v>
      </c>
      <c r="R89" s="122">
        <f t="shared" si="47"/>
        <v>0</v>
      </c>
      <c r="S89" s="122">
        <f t="shared" si="47"/>
        <v>0</v>
      </c>
      <c r="T89" s="122">
        <f t="shared" si="47"/>
        <v>0</v>
      </c>
      <c r="U89" s="122">
        <f t="shared" si="47"/>
        <v>0</v>
      </c>
      <c r="V89" s="122">
        <f t="shared" si="47"/>
        <v>0</v>
      </c>
      <c r="W89" s="122">
        <f t="shared" si="47"/>
        <v>0</v>
      </c>
      <c r="X89" s="122">
        <f t="shared" si="47"/>
        <v>0</v>
      </c>
      <c r="Y89" s="122">
        <f t="shared" si="47"/>
        <v>0</v>
      </c>
      <c r="Z89" s="122">
        <f t="shared" si="47"/>
        <v>0</v>
      </c>
      <c r="AA89" s="122">
        <f t="shared" si="47"/>
        <v>0</v>
      </c>
      <c r="AB89" s="122">
        <f t="shared" si="47"/>
        <v>0</v>
      </c>
      <c r="AC89" s="122">
        <f t="shared" si="47"/>
        <v>0</v>
      </c>
      <c r="AD89" s="122">
        <f t="shared" si="47"/>
        <v>0</v>
      </c>
      <c r="AE89" s="124">
        <f t="shared" si="47"/>
        <v>0</v>
      </c>
      <c r="AF89" s="122">
        <f t="shared" si="47"/>
        <v>0</v>
      </c>
      <c r="AG89" s="122">
        <f t="shared" si="47"/>
        <v>0</v>
      </c>
      <c r="AH89" s="124">
        <f t="shared" si="47"/>
        <v>0</v>
      </c>
      <c r="AI89" s="7"/>
    </row>
    <row r="90" spans="1:35" ht="12.75" customHeight="1">
      <c r="A90" s="66"/>
      <c r="B90" s="64"/>
      <c r="C90" s="84" t="s">
        <v>243</v>
      </c>
      <c r="D90" s="62" t="s">
        <v>9</v>
      </c>
      <c r="E90" s="122">
        <f>SUM(N90,Q90,AA90,AE90,AF90,AG90,AH90)</f>
        <v>0</v>
      </c>
      <c r="F90" s="123"/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2">
        <f>SUM(G90,H90,I90,J90,K90,L90,M90)</f>
        <v>0</v>
      </c>
      <c r="O90" s="123">
        <v>0</v>
      </c>
      <c r="P90" s="123">
        <v>0</v>
      </c>
      <c r="Q90" s="122">
        <f>SUM(O90:P90)</f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2">
        <f>SUM(R90:Z90)</f>
        <v>0</v>
      </c>
      <c r="AB90" s="123">
        <v>0</v>
      </c>
      <c r="AC90" s="123">
        <v>0</v>
      </c>
      <c r="AD90" s="123">
        <v>0</v>
      </c>
      <c r="AE90" s="124">
        <f>SUM(AB90:AD90)</f>
        <v>0</v>
      </c>
      <c r="AF90" s="123">
        <v>0</v>
      </c>
      <c r="AG90" s="123">
        <v>0</v>
      </c>
      <c r="AH90" s="125">
        <v>0</v>
      </c>
      <c r="AI90" s="7"/>
    </row>
    <row r="91" spans="1:35" ht="12.75" customHeight="1">
      <c r="A91" s="66"/>
      <c r="B91" s="64"/>
      <c r="C91" s="88" t="s">
        <v>197</v>
      </c>
      <c r="D91" s="62" t="s">
        <v>10</v>
      </c>
      <c r="E91" s="122">
        <f>SUM(N91,Q91,AA91,AE91,AF91,AG91,AH91)</f>
        <v>3</v>
      </c>
      <c r="F91" s="123"/>
      <c r="G91" s="123">
        <v>0</v>
      </c>
      <c r="H91" s="123">
        <v>0</v>
      </c>
      <c r="I91" s="123">
        <v>0</v>
      </c>
      <c r="J91" s="123">
        <v>3</v>
      </c>
      <c r="K91" s="123">
        <v>0</v>
      </c>
      <c r="L91" s="123">
        <v>0</v>
      </c>
      <c r="M91" s="123">
        <v>0</v>
      </c>
      <c r="N91" s="122">
        <f>SUM(G91,H91,I91,J91,K91,L91,M91)</f>
        <v>3</v>
      </c>
      <c r="O91" s="123">
        <v>0</v>
      </c>
      <c r="P91" s="123">
        <v>0</v>
      </c>
      <c r="Q91" s="122">
        <f>SUM(O91:P91)</f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2">
        <f>SUM(R91:Z91)</f>
        <v>0</v>
      </c>
      <c r="AB91" s="123">
        <v>0</v>
      </c>
      <c r="AC91" s="123">
        <v>0</v>
      </c>
      <c r="AD91" s="123">
        <v>0</v>
      </c>
      <c r="AE91" s="124">
        <f>SUM(AB91:AD91)</f>
        <v>0</v>
      </c>
      <c r="AF91" s="123">
        <v>0</v>
      </c>
      <c r="AG91" s="123">
        <v>0</v>
      </c>
      <c r="AH91" s="125">
        <v>0</v>
      </c>
      <c r="AI91" s="7"/>
    </row>
    <row r="92" spans="1:35" ht="12.75" customHeight="1">
      <c r="A92" s="66"/>
      <c r="B92" s="64" t="s">
        <v>58</v>
      </c>
      <c r="C92" s="89" t="s">
        <v>229</v>
      </c>
      <c r="D92" s="86" t="s">
        <v>92</v>
      </c>
      <c r="E92" s="132">
        <f t="shared" ref="E92:AH92" si="48">SUM(E90:E91)</f>
        <v>3</v>
      </c>
      <c r="F92" s="133">
        <f t="shared" si="48"/>
        <v>0</v>
      </c>
      <c r="G92" s="132">
        <f t="shared" si="48"/>
        <v>0</v>
      </c>
      <c r="H92" s="132">
        <f t="shared" si="48"/>
        <v>0</v>
      </c>
      <c r="I92" s="132">
        <f t="shared" si="48"/>
        <v>0</v>
      </c>
      <c r="J92" s="132">
        <f t="shared" si="48"/>
        <v>3</v>
      </c>
      <c r="K92" s="132">
        <f t="shared" si="48"/>
        <v>0</v>
      </c>
      <c r="L92" s="132">
        <f t="shared" si="48"/>
        <v>0</v>
      </c>
      <c r="M92" s="132">
        <f t="shared" si="48"/>
        <v>0</v>
      </c>
      <c r="N92" s="132">
        <f t="shared" si="48"/>
        <v>3</v>
      </c>
      <c r="O92" s="132">
        <f t="shared" si="48"/>
        <v>0</v>
      </c>
      <c r="P92" s="132">
        <f t="shared" si="48"/>
        <v>0</v>
      </c>
      <c r="Q92" s="132">
        <f t="shared" si="48"/>
        <v>0</v>
      </c>
      <c r="R92" s="132">
        <f t="shared" si="48"/>
        <v>0</v>
      </c>
      <c r="S92" s="132">
        <f t="shared" si="48"/>
        <v>0</v>
      </c>
      <c r="T92" s="132">
        <f t="shared" si="48"/>
        <v>0</v>
      </c>
      <c r="U92" s="132">
        <f t="shared" si="48"/>
        <v>0</v>
      </c>
      <c r="V92" s="132">
        <f t="shared" si="48"/>
        <v>0</v>
      </c>
      <c r="W92" s="132">
        <f t="shared" si="48"/>
        <v>0</v>
      </c>
      <c r="X92" s="132">
        <f t="shared" si="48"/>
        <v>0</v>
      </c>
      <c r="Y92" s="132">
        <f t="shared" si="48"/>
        <v>0</v>
      </c>
      <c r="Z92" s="132">
        <f t="shared" si="48"/>
        <v>0</v>
      </c>
      <c r="AA92" s="132">
        <f t="shared" si="48"/>
        <v>0</v>
      </c>
      <c r="AB92" s="132">
        <f t="shared" si="48"/>
        <v>0</v>
      </c>
      <c r="AC92" s="132">
        <f t="shared" si="48"/>
        <v>0</v>
      </c>
      <c r="AD92" s="132">
        <f t="shared" si="48"/>
        <v>0</v>
      </c>
      <c r="AE92" s="134">
        <f t="shared" si="48"/>
        <v>0</v>
      </c>
      <c r="AF92" s="132">
        <f t="shared" si="48"/>
        <v>0</v>
      </c>
      <c r="AG92" s="132">
        <f t="shared" si="48"/>
        <v>0</v>
      </c>
      <c r="AH92" s="134">
        <f t="shared" si="48"/>
        <v>0</v>
      </c>
      <c r="AI92" s="7"/>
    </row>
    <row r="93" spans="1:35" ht="12.75" customHeight="1">
      <c r="A93" s="69"/>
      <c r="B93" s="71" t="s">
        <v>92</v>
      </c>
      <c r="C93" s="90" t="s">
        <v>259</v>
      </c>
      <c r="D93" s="99" t="s">
        <v>9</v>
      </c>
      <c r="E93" s="127">
        <f>SUM(N93,Q93,AA93,AE93,AF93,AG93,AH93)</f>
        <v>0</v>
      </c>
      <c r="F93" s="135">
        <f t="shared" ref="F93:M94" si="49">SUM(F84,F87,F90)</f>
        <v>0</v>
      </c>
      <c r="G93" s="128">
        <f t="shared" si="49"/>
        <v>0</v>
      </c>
      <c r="H93" s="128">
        <f t="shared" si="49"/>
        <v>0</v>
      </c>
      <c r="I93" s="128">
        <f t="shared" si="49"/>
        <v>0</v>
      </c>
      <c r="J93" s="128">
        <f t="shared" si="49"/>
        <v>0</v>
      </c>
      <c r="K93" s="128">
        <f t="shared" si="49"/>
        <v>0</v>
      </c>
      <c r="L93" s="128">
        <f t="shared" si="49"/>
        <v>0</v>
      </c>
      <c r="M93" s="129">
        <f t="shared" si="49"/>
        <v>0</v>
      </c>
      <c r="N93" s="122">
        <f>SUM(G93,H93,I93,J93,K93,L93,M93)</f>
        <v>0</v>
      </c>
      <c r="O93" s="135">
        <f>SUM(O84,O87,O90)</f>
        <v>0</v>
      </c>
      <c r="P93" s="128">
        <f>SUM(P84,P87,P90)</f>
        <v>0</v>
      </c>
      <c r="Q93" s="122">
        <f>SUM(O93:P93)</f>
        <v>0</v>
      </c>
      <c r="R93" s="128">
        <f t="shared" ref="R93:Z93" si="50">SUM(R84,R87,R90)</f>
        <v>0</v>
      </c>
      <c r="S93" s="128">
        <f t="shared" si="50"/>
        <v>0</v>
      </c>
      <c r="T93" s="128">
        <f t="shared" si="50"/>
        <v>0</v>
      </c>
      <c r="U93" s="128">
        <f t="shared" si="50"/>
        <v>0</v>
      </c>
      <c r="V93" s="128">
        <f t="shared" si="50"/>
        <v>0</v>
      </c>
      <c r="W93" s="128">
        <f t="shared" si="50"/>
        <v>0</v>
      </c>
      <c r="X93" s="128">
        <f t="shared" si="50"/>
        <v>0</v>
      </c>
      <c r="Y93" s="128">
        <f t="shared" si="50"/>
        <v>0</v>
      </c>
      <c r="Z93" s="129">
        <f t="shared" si="50"/>
        <v>0</v>
      </c>
      <c r="AA93" s="122">
        <f>SUM(R93:Z93)</f>
        <v>0</v>
      </c>
      <c r="AB93" s="135">
        <f t="shared" ref="AB93:AD94" si="51">SUM(AB84,AB87,AB90)</f>
        <v>0</v>
      </c>
      <c r="AC93" s="128">
        <f t="shared" si="51"/>
        <v>0</v>
      </c>
      <c r="AD93" s="128">
        <f t="shared" si="51"/>
        <v>0</v>
      </c>
      <c r="AE93" s="136">
        <f>SUM(AB93:AD93)</f>
        <v>0</v>
      </c>
      <c r="AF93" s="128">
        <f t="shared" ref="AF93:AH94" si="52">SUM(AF84,AF87,AF90)</f>
        <v>0</v>
      </c>
      <c r="AG93" s="128">
        <f t="shared" si="52"/>
        <v>0</v>
      </c>
      <c r="AH93" s="129">
        <f t="shared" si="52"/>
        <v>0</v>
      </c>
      <c r="AI93" s="7"/>
    </row>
    <row r="94" spans="1:35" ht="12.75" customHeight="1">
      <c r="A94" s="69"/>
      <c r="B94" s="67" t="s">
        <v>56</v>
      </c>
      <c r="C94" s="91" t="s">
        <v>257</v>
      </c>
      <c r="D94" s="100" t="s">
        <v>10</v>
      </c>
      <c r="E94" s="127">
        <f>SUM(N94,Q94,AA94,AE94,AF94,AG94,AH94)</f>
        <v>62</v>
      </c>
      <c r="F94" s="137">
        <f t="shared" si="49"/>
        <v>0</v>
      </c>
      <c r="G94" s="137">
        <f t="shared" si="49"/>
        <v>56</v>
      </c>
      <c r="H94" s="137">
        <f t="shared" si="49"/>
        <v>0</v>
      </c>
      <c r="I94" s="137">
        <f t="shared" si="49"/>
        <v>1</v>
      </c>
      <c r="J94" s="137">
        <f t="shared" si="49"/>
        <v>3</v>
      </c>
      <c r="K94" s="137">
        <f t="shared" si="49"/>
        <v>0</v>
      </c>
      <c r="L94" s="137">
        <f t="shared" si="49"/>
        <v>0</v>
      </c>
      <c r="M94" s="137">
        <f t="shared" si="49"/>
        <v>0</v>
      </c>
      <c r="N94" s="138">
        <f>SUM(G94,H94,I94,J94,K94,L94,M94)</f>
        <v>60</v>
      </c>
      <c r="O94" s="137">
        <f>SUM(O85,O88,O91)</f>
        <v>0</v>
      </c>
      <c r="P94" s="137">
        <f>SUM(P85,P88,P91)</f>
        <v>0</v>
      </c>
      <c r="Q94" s="138">
        <f>SUM(O94:P94)</f>
        <v>0</v>
      </c>
      <c r="R94" s="137">
        <f t="shared" ref="R94:Z94" si="53">SUM(R85,R88,R91)</f>
        <v>0</v>
      </c>
      <c r="S94" s="137">
        <f t="shared" si="53"/>
        <v>0</v>
      </c>
      <c r="T94" s="137">
        <f t="shared" si="53"/>
        <v>1</v>
      </c>
      <c r="U94" s="137">
        <f t="shared" si="53"/>
        <v>0</v>
      </c>
      <c r="V94" s="137">
        <f t="shared" si="53"/>
        <v>0</v>
      </c>
      <c r="W94" s="137">
        <f t="shared" si="53"/>
        <v>1</v>
      </c>
      <c r="X94" s="137">
        <f t="shared" si="53"/>
        <v>0</v>
      </c>
      <c r="Y94" s="137">
        <f t="shared" si="53"/>
        <v>0</v>
      </c>
      <c r="Z94" s="137">
        <f t="shared" si="53"/>
        <v>0</v>
      </c>
      <c r="AA94" s="138">
        <f>SUM(R94:Z94)</f>
        <v>2</v>
      </c>
      <c r="AB94" s="137">
        <f t="shared" si="51"/>
        <v>0</v>
      </c>
      <c r="AC94" s="137">
        <f t="shared" si="51"/>
        <v>0</v>
      </c>
      <c r="AD94" s="137">
        <f t="shared" si="51"/>
        <v>0</v>
      </c>
      <c r="AE94" s="139">
        <f>SUM(AB94:AD94)</f>
        <v>0</v>
      </c>
      <c r="AF94" s="137">
        <f t="shared" si="52"/>
        <v>0</v>
      </c>
      <c r="AG94" s="137">
        <f t="shared" si="52"/>
        <v>0</v>
      </c>
      <c r="AH94" s="140">
        <f t="shared" si="52"/>
        <v>0</v>
      </c>
      <c r="AI94" s="7"/>
    </row>
    <row r="95" spans="1:35" ht="12.75" customHeight="1">
      <c r="A95" s="70" t="s">
        <v>5</v>
      </c>
      <c r="B95" s="68" t="s">
        <v>58</v>
      </c>
      <c r="C95" s="91" t="s">
        <v>272</v>
      </c>
      <c r="D95" s="98" t="s">
        <v>92</v>
      </c>
      <c r="E95" s="127">
        <f t="shared" ref="E95:AH95" si="54">SUM(E93:E94)</f>
        <v>62</v>
      </c>
      <c r="F95" s="130">
        <f t="shared" si="54"/>
        <v>0</v>
      </c>
      <c r="G95" s="127">
        <f t="shared" si="54"/>
        <v>56</v>
      </c>
      <c r="H95" s="127">
        <f t="shared" si="54"/>
        <v>0</v>
      </c>
      <c r="I95" s="127">
        <f t="shared" si="54"/>
        <v>1</v>
      </c>
      <c r="J95" s="127">
        <f t="shared" si="54"/>
        <v>3</v>
      </c>
      <c r="K95" s="127">
        <f t="shared" si="54"/>
        <v>0</v>
      </c>
      <c r="L95" s="127">
        <f t="shared" si="54"/>
        <v>0</v>
      </c>
      <c r="M95" s="127">
        <f t="shared" si="54"/>
        <v>0</v>
      </c>
      <c r="N95" s="127">
        <f t="shared" si="54"/>
        <v>60</v>
      </c>
      <c r="O95" s="127">
        <f t="shared" si="54"/>
        <v>0</v>
      </c>
      <c r="P95" s="127">
        <f t="shared" si="54"/>
        <v>0</v>
      </c>
      <c r="Q95" s="127">
        <f t="shared" si="54"/>
        <v>0</v>
      </c>
      <c r="R95" s="127">
        <f t="shared" si="54"/>
        <v>0</v>
      </c>
      <c r="S95" s="127">
        <f t="shared" si="54"/>
        <v>0</v>
      </c>
      <c r="T95" s="127">
        <f t="shared" si="54"/>
        <v>1</v>
      </c>
      <c r="U95" s="127">
        <f t="shared" si="54"/>
        <v>0</v>
      </c>
      <c r="V95" s="127">
        <f t="shared" si="54"/>
        <v>0</v>
      </c>
      <c r="W95" s="127">
        <f t="shared" si="54"/>
        <v>1</v>
      </c>
      <c r="X95" s="127">
        <f t="shared" si="54"/>
        <v>0</v>
      </c>
      <c r="Y95" s="127">
        <f t="shared" si="54"/>
        <v>0</v>
      </c>
      <c r="Z95" s="127">
        <f t="shared" si="54"/>
        <v>0</v>
      </c>
      <c r="AA95" s="127">
        <f t="shared" si="54"/>
        <v>2</v>
      </c>
      <c r="AB95" s="127">
        <f t="shared" si="54"/>
        <v>0</v>
      </c>
      <c r="AC95" s="127">
        <f t="shared" si="54"/>
        <v>0</v>
      </c>
      <c r="AD95" s="127">
        <f t="shared" si="54"/>
        <v>0</v>
      </c>
      <c r="AE95" s="131">
        <f t="shared" si="54"/>
        <v>0</v>
      </c>
      <c r="AF95" s="127">
        <f t="shared" si="54"/>
        <v>0</v>
      </c>
      <c r="AG95" s="127">
        <f t="shared" si="54"/>
        <v>0</v>
      </c>
      <c r="AH95" s="131">
        <f t="shared" si="54"/>
        <v>0</v>
      </c>
      <c r="AI95" s="7"/>
    </row>
    <row r="96" spans="1:35" ht="12.75" customHeight="1">
      <c r="A96" s="71"/>
      <c r="B96" s="87"/>
      <c r="C96" s="74" t="s">
        <v>183</v>
      </c>
      <c r="D96" s="62" t="s">
        <v>9</v>
      </c>
      <c r="E96" s="122">
        <f>SUM(N96,Q96,AA96,AE96,AF96,AG96,AH96)</f>
        <v>0</v>
      </c>
      <c r="F96" s="123"/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2">
        <f>SUM(G96,H96,I96,J96,K96,L96,M96)</f>
        <v>0</v>
      </c>
      <c r="O96" s="123">
        <v>0</v>
      </c>
      <c r="P96" s="123">
        <v>0</v>
      </c>
      <c r="Q96" s="122">
        <f>SUM(O96:P96)</f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2">
        <f>SUM(R96:Z96)</f>
        <v>0</v>
      </c>
      <c r="AB96" s="123">
        <v>0</v>
      </c>
      <c r="AC96" s="123">
        <v>0</v>
      </c>
      <c r="AD96" s="123">
        <v>0</v>
      </c>
      <c r="AE96" s="124">
        <f>SUM(AB96:AD96)</f>
        <v>0</v>
      </c>
      <c r="AF96" s="123">
        <v>0</v>
      </c>
      <c r="AG96" s="123">
        <v>0</v>
      </c>
      <c r="AH96" s="125">
        <v>0</v>
      </c>
      <c r="AI96" s="7"/>
    </row>
    <row r="97" spans="1:35" ht="12.75" customHeight="1">
      <c r="A97" s="67"/>
      <c r="B97" s="64"/>
      <c r="C97" s="76" t="s">
        <v>210</v>
      </c>
      <c r="D97" s="62" t="s">
        <v>10</v>
      </c>
      <c r="E97" s="122">
        <f>SUM(N97,Q97,AA97,AE97,AF97,AG97,AH97)</f>
        <v>7782</v>
      </c>
      <c r="F97" s="123"/>
      <c r="G97" s="123">
        <v>5849</v>
      </c>
      <c r="H97" s="123">
        <v>18</v>
      </c>
      <c r="I97" s="123">
        <v>900</v>
      </c>
      <c r="J97" s="123">
        <v>567</v>
      </c>
      <c r="K97" s="123">
        <v>125</v>
      </c>
      <c r="L97" s="123">
        <v>2</v>
      </c>
      <c r="M97" s="123">
        <v>38</v>
      </c>
      <c r="N97" s="122">
        <f>SUM(G97,H97,I97,J97,K97,L97,M97)</f>
        <v>7499</v>
      </c>
      <c r="O97" s="123">
        <v>140</v>
      </c>
      <c r="P97" s="123">
        <v>26</v>
      </c>
      <c r="Q97" s="122">
        <f>SUM(O97:P97)</f>
        <v>166</v>
      </c>
      <c r="R97" s="123">
        <v>11</v>
      </c>
      <c r="S97" s="123">
        <v>7</v>
      </c>
      <c r="T97" s="123">
        <v>4</v>
      </c>
      <c r="U97" s="123">
        <v>13</v>
      </c>
      <c r="V97" s="123">
        <v>4</v>
      </c>
      <c r="W97" s="123">
        <v>1</v>
      </c>
      <c r="X97" s="123">
        <v>0</v>
      </c>
      <c r="Y97" s="123">
        <v>0</v>
      </c>
      <c r="Z97" s="123">
        <v>0</v>
      </c>
      <c r="AA97" s="122">
        <f>SUM(R97:Z97)</f>
        <v>40</v>
      </c>
      <c r="AB97" s="123">
        <v>0</v>
      </c>
      <c r="AC97" s="123">
        <v>0</v>
      </c>
      <c r="AD97" s="123">
        <v>5</v>
      </c>
      <c r="AE97" s="124">
        <f>SUM(AB97:AD97)</f>
        <v>5</v>
      </c>
      <c r="AF97" s="123">
        <v>0</v>
      </c>
      <c r="AG97" s="123">
        <v>72</v>
      </c>
      <c r="AH97" s="125">
        <v>0</v>
      </c>
      <c r="AI97" s="7"/>
    </row>
    <row r="98" spans="1:35" ht="12.75" customHeight="1">
      <c r="A98" s="67"/>
      <c r="B98" s="63" t="s">
        <v>59</v>
      </c>
      <c r="C98" s="82" t="s">
        <v>172</v>
      </c>
      <c r="D98" s="62" t="s">
        <v>92</v>
      </c>
      <c r="E98" s="122">
        <f t="shared" ref="E98:AH98" si="55">SUM(E96:E97)</f>
        <v>7782</v>
      </c>
      <c r="F98" s="126">
        <f t="shared" si="55"/>
        <v>0</v>
      </c>
      <c r="G98" s="122">
        <f t="shared" si="55"/>
        <v>5849</v>
      </c>
      <c r="H98" s="122">
        <f t="shared" si="55"/>
        <v>18</v>
      </c>
      <c r="I98" s="122">
        <f t="shared" si="55"/>
        <v>900</v>
      </c>
      <c r="J98" s="122">
        <f t="shared" si="55"/>
        <v>567</v>
      </c>
      <c r="K98" s="122">
        <f t="shared" si="55"/>
        <v>125</v>
      </c>
      <c r="L98" s="122">
        <f t="shared" si="55"/>
        <v>2</v>
      </c>
      <c r="M98" s="122">
        <f t="shared" si="55"/>
        <v>38</v>
      </c>
      <c r="N98" s="122">
        <f t="shared" si="55"/>
        <v>7499</v>
      </c>
      <c r="O98" s="122">
        <f t="shared" si="55"/>
        <v>140</v>
      </c>
      <c r="P98" s="122">
        <f t="shared" si="55"/>
        <v>26</v>
      </c>
      <c r="Q98" s="122">
        <f t="shared" si="55"/>
        <v>166</v>
      </c>
      <c r="R98" s="122">
        <f t="shared" si="55"/>
        <v>11</v>
      </c>
      <c r="S98" s="122">
        <f t="shared" si="55"/>
        <v>7</v>
      </c>
      <c r="T98" s="122">
        <f t="shared" si="55"/>
        <v>4</v>
      </c>
      <c r="U98" s="122">
        <f t="shared" si="55"/>
        <v>13</v>
      </c>
      <c r="V98" s="122">
        <f t="shared" si="55"/>
        <v>4</v>
      </c>
      <c r="W98" s="122">
        <f t="shared" si="55"/>
        <v>1</v>
      </c>
      <c r="X98" s="122">
        <f t="shared" si="55"/>
        <v>0</v>
      </c>
      <c r="Y98" s="122">
        <f t="shared" si="55"/>
        <v>0</v>
      </c>
      <c r="Z98" s="122">
        <f t="shared" si="55"/>
        <v>0</v>
      </c>
      <c r="AA98" s="122">
        <f t="shared" si="55"/>
        <v>40</v>
      </c>
      <c r="AB98" s="122">
        <f t="shared" si="55"/>
        <v>0</v>
      </c>
      <c r="AC98" s="122">
        <f t="shared" si="55"/>
        <v>0</v>
      </c>
      <c r="AD98" s="122">
        <f t="shared" si="55"/>
        <v>5</v>
      </c>
      <c r="AE98" s="124">
        <f t="shared" si="55"/>
        <v>5</v>
      </c>
      <c r="AF98" s="122">
        <f t="shared" si="55"/>
        <v>0</v>
      </c>
      <c r="AG98" s="122">
        <f t="shared" si="55"/>
        <v>72</v>
      </c>
      <c r="AH98" s="124">
        <f t="shared" si="55"/>
        <v>0</v>
      </c>
      <c r="AI98" s="7"/>
    </row>
    <row r="99" spans="1:35" ht="12.75" customHeight="1">
      <c r="A99" s="67"/>
      <c r="B99" s="86"/>
      <c r="C99" s="74" t="s">
        <v>180</v>
      </c>
      <c r="D99" s="62" t="s">
        <v>9</v>
      </c>
      <c r="E99" s="122">
        <f>SUM(N99,Q99,AA99,AE99,AF99,AG99,AH99)</f>
        <v>0</v>
      </c>
      <c r="F99" s="123"/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2">
        <f>SUM(G99,H99,I99,J99,K99,L99,M99)</f>
        <v>0</v>
      </c>
      <c r="O99" s="123">
        <v>0</v>
      </c>
      <c r="P99" s="123">
        <v>0</v>
      </c>
      <c r="Q99" s="122">
        <f>SUM(O99:P99)</f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2">
        <f>SUM(R99:Z99)</f>
        <v>0</v>
      </c>
      <c r="AB99" s="123">
        <v>0</v>
      </c>
      <c r="AC99" s="123">
        <v>0</v>
      </c>
      <c r="AD99" s="123">
        <v>0</v>
      </c>
      <c r="AE99" s="124">
        <f>SUM(AB99:AD99)</f>
        <v>0</v>
      </c>
      <c r="AF99" s="123">
        <v>0</v>
      </c>
      <c r="AG99" s="123">
        <v>0</v>
      </c>
      <c r="AH99" s="125">
        <v>0</v>
      </c>
      <c r="AI99" s="7"/>
    </row>
    <row r="100" spans="1:35" ht="12.75" customHeight="1">
      <c r="A100" s="67"/>
      <c r="B100" s="64"/>
      <c r="C100" s="76" t="s">
        <v>220</v>
      </c>
      <c r="D100" s="62" t="s">
        <v>10</v>
      </c>
      <c r="E100" s="122">
        <f>SUM(N100,Q100,AA100,AE100,AF100,AG100,AH100)</f>
        <v>1975</v>
      </c>
      <c r="F100" s="123"/>
      <c r="G100" s="123">
        <v>1204</v>
      </c>
      <c r="H100" s="123">
        <v>14</v>
      </c>
      <c r="I100" s="123">
        <v>135</v>
      </c>
      <c r="J100" s="123">
        <v>179</v>
      </c>
      <c r="K100" s="123">
        <v>48</v>
      </c>
      <c r="L100" s="123">
        <v>0</v>
      </c>
      <c r="M100" s="123">
        <v>8</v>
      </c>
      <c r="N100" s="122">
        <f>SUM(G100,H100,I100,J100,K100,L100,M100)</f>
        <v>1588</v>
      </c>
      <c r="O100" s="123">
        <v>28</v>
      </c>
      <c r="P100" s="123">
        <v>8</v>
      </c>
      <c r="Q100" s="122">
        <f>SUM(O100:P100)</f>
        <v>36</v>
      </c>
      <c r="R100" s="123">
        <v>237</v>
      </c>
      <c r="S100" s="123">
        <v>11</v>
      </c>
      <c r="T100" s="123">
        <v>21</v>
      </c>
      <c r="U100" s="123">
        <v>58</v>
      </c>
      <c r="V100" s="123">
        <v>1</v>
      </c>
      <c r="W100" s="123">
        <v>4</v>
      </c>
      <c r="X100" s="123">
        <v>0</v>
      </c>
      <c r="Y100" s="123">
        <v>0</v>
      </c>
      <c r="Z100" s="123">
        <v>0</v>
      </c>
      <c r="AA100" s="122">
        <f>SUM(R100:Z100)</f>
        <v>332</v>
      </c>
      <c r="AB100" s="123">
        <v>0</v>
      </c>
      <c r="AC100" s="123">
        <v>0</v>
      </c>
      <c r="AD100" s="123">
        <v>0</v>
      </c>
      <c r="AE100" s="124">
        <f>SUM(AB100:AD100)</f>
        <v>0</v>
      </c>
      <c r="AF100" s="123">
        <v>0</v>
      </c>
      <c r="AG100" s="123">
        <v>19</v>
      </c>
      <c r="AH100" s="125">
        <v>0</v>
      </c>
      <c r="AI100" s="7"/>
    </row>
    <row r="101" spans="1:35" ht="12.75" customHeight="1">
      <c r="A101" s="67"/>
      <c r="B101" s="63" t="s">
        <v>60</v>
      </c>
      <c r="C101" s="82" t="s">
        <v>172</v>
      </c>
      <c r="D101" s="62" t="s">
        <v>92</v>
      </c>
      <c r="E101" s="122">
        <f t="shared" ref="E101:AH101" si="56">SUM(E99:E100)</f>
        <v>1975</v>
      </c>
      <c r="F101" s="126">
        <f t="shared" si="56"/>
        <v>0</v>
      </c>
      <c r="G101" s="122">
        <f t="shared" si="56"/>
        <v>1204</v>
      </c>
      <c r="H101" s="122">
        <f t="shared" si="56"/>
        <v>14</v>
      </c>
      <c r="I101" s="122">
        <f t="shared" si="56"/>
        <v>135</v>
      </c>
      <c r="J101" s="122">
        <f t="shared" si="56"/>
        <v>179</v>
      </c>
      <c r="K101" s="122">
        <f t="shared" si="56"/>
        <v>48</v>
      </c>
      <c r="L101" s="122">
        <f t="shared" si="56"/>
        <v>0</v>
      </c>
      <c r="M101" s="122">
        <f t="shared" si="56"/>
        <v>8</v>
      </c>
      <c r="N101" s="122">
        <f t="shared" si="56"/>
        <v>1588</v>
      </c>
      <c r="O101" s="122">
        <f t="shared" si="56"/>
        <v>28</v>
      </c>
      <c r="P101" s="122">
        <f t="shared" si="56"/>
        <v>8</v>
      </c>
      <c r="Q101" s="122">
        <f t="shared" si="56"/>
        <v>36</v>
      </c>
      <c r="R101" s="122">
        <f t="shared" si="56"/>
        <v>237</v>
      </c>
      <c r="S101" s="122">
        <f t="shared" si="56"/>
        <v>11</v>
      </c>
      <c r="T101" s="122">
        <f t="shared" si="56"/>
        <v>21</v>
      </c>
      <c r="U101" s="122">
        <f t="shared" si="56"/>
        <v>58</v>
      </c>
      <c r="V101" s="122">
        <f t="shared" si="56"/>
        <v>1</v>
      </c>
      <c r="W101" s="122">
        <f t="shared" si="56"/>
        <v>4</v>
      </c>
      <c r="X101" s="122">
        <f t="shared" si="56"/>
        <v>0</v>
      </c>
      <c r="Y101" s="122">
        <f t="shared" si="56"/>
        <v>0</v>
      </c>
      <c r="Z101" s="122">
        <f t="shared" si="56"/>
        <v>0</v>
      </c>
      <c r="AA101" s="122">
        <f t="shared" si="56"/>
        <v>332</v>
      </c>
      <c r="AB101" s="122">
        <f t="shared" si="56"/>
        <v>0</v>
      </c>
      <c r="AC101" s="122">
        <f t="shared" si="56"/>
        <v>0</v>
      </c>
      <c r="AD101" s="122">
        <f t="shared" si="56"/>
        <v>0</v>
      </c>
      <c r="AE101" s="124">
        <f t="shared" si="56"/>
        <v>0</v>
      </c>
      <c r="AF101" s="122">
        <f t="shared" si="56"/>
        <v>0</v>
      </c>
      <c r="AG101" s="122">
        <f t="shared" si="56"/>
        <v>19</v>
      </c>
      <c r="AH101" s="124">
        <f t="shared" si="56"/>
        <v>0</v>
      </c>
      <c r="AI101" s="7"/>
    </row>
    <row r="102" spans="1:35" ht="12.75" customHeight="1">
      <c r="A102" s="67"/>
      <c r="B102" s="71" t="s">
        <v>92</v>
      </c>
      <c r="C102" s="93"/>
      <c r="D102" s="97" t="s">
        <v>9</v>
      </c>
      <c r="E102" s="127">
        <f>SUM(N102,Q102,AA102,AE102,AF102,AG102,AH102)</f>
        <v>0</v>
      </c>
      <c r="F102" s="128">
        <f t="shared" ref="F102:M103" si="57">SUM(F96,F99)</f>
        <v>0</v>
      </c>
      <c r="G102" s="128">
        <f t="shared" si="57"/>
        <v>0</v>
      </c>
      <c r="H102" s="128">
        <f t="shared" si="57"/>
        <v>0</v>
      </c>
      <c r="I102" s="128">
        <f t="shared" si="57"/>
        <v>0</v>
      </c>
      <c r="J102" s="128">
        <f t="shared" si="57"/>
        <v>0</v>
      </c>
      <c r="K102" s="128">
        <f t="shared" si="57"/>
        <v>0</v>
      </c>
      <c r="L102" s="128">
        <f t="shared" si="57"/>
        <v>0</v>
      </c>
      <c r="M102" s="128">
        <f t="shared" si="57"/>
        <v>0</v>
      </c>
      <c r="N102" s="122">
        <f>SUM(G102,H102,I102,J102,K102,L102,M102)</f>
        <v>0</v>
      </c>
      <c r="O102" s="128">
        <f>SUM(O96,O99)</f>
        <v>0</v>
      </c>
      <c r="P102" s="128">
        <f>SUM(P96,P99)</f>
        <v>0</v>
      </c>
      <c r="Q102" s="122">
        <f>SUM(O102:P102)</f>
        <v>0</v>
      </c>
      <c r="R102" s="128">
        <f t="shared" ref="R102:Z102" si="58">SUM(R96,R99)</f>
        <v>0</v>
      </c>
      <c r="S102" s="128">
        <f t="shared" si="58"/>
        <v>0</v>
      </c>
      <c r="T102" s="128">
        <f t="shared" si="58"/>
        <v>0</v>
      </c>
      <c r="U102" s="128">
        <f t="shared" si="58"/>
        <v>0</v>
      </c>
      <c r="V102" s="128">
        <f t="shared" si="58"/>
        <v>0</v>
      </c>
      <c r="W102" s="128">
        <f t="shared" si="58"/>
        <v>0</v>
      </c>
      <c r="X102" s="128">
        <f t="shared" si="58"/>
        <v>0</v>
      </c>
      <c r="Y102" s="128">
        <f t="shared" si="58"/>
        <v>0</v>
      </c>
      <c r="Z102" s="128">
        <f t="shared" si="58"/>
        <v>0</v>
      </c>
      <c r="AA102" s="122">
        <f>SUM(R102:Z102)</f>
        <v>0</v>
      </c>
      <c r="AB102" s="128">
        <f t="shared" ref="AB102:AD103" si="59">SUM(AB96,AB99)</f>
        <v>0</v>
      </c>
      <c r="AC102" s="128">
        <f t="shared" si="59"/>
        <v>0</v>
      </c>
      <c r="AD102" s="128">
        <f t="shared" si="59"/>
        <v>0</v>
      </c>
      <c r="AE102" s="124">
        <f>SUM(AB102:AD102)</f>
        <v>0</v>
      </c>
      <c r="AF102" s="128">
        <f t="shared" ref="AF102:AH103" si="60">SUM(AF96,AF99)</f>
        <v>0</v>
      </c>
      <c r="AG102" s="128">
        <f t="shared" si="60"/>
        <v>0</v>
      </c>
      <c r="AH102" s="129">
        <f t="shared" si="60"/>
        <v>0</v>
      </c>
      <c r="AI102" s="7"/>
    </row>
    <row r="103" spans="1:35" ht="12.75" customHeight="1">
      <c r="A103" s="67"/>
      <c r="B103" s="67" t="s">
        <v>59</v>
      </c>
      <c r="C103" s="94"/>
      <c r="D103" s="97" t="s">
        <v>10</v>
      </c>
      <c r="E103" s="127">
        <f>SUM(N103,Q103,AA103,AE103,AF103,AG103,AH103)</f>
        <v>9757</v>
      </c>
      <c r="F103" s="128">
        <f t="shared" si="57"/>
        <v>0</v>
      </c>
      <c r="G103" s="128">
        <f t="shared" si="57"/>
        <v>7053</v>
      </c>
      <c r="H103" s="128">
        <f t="shared" si="57"/>
        <v>32</v>
      </c>
      <c r="I103" s="128">
        <f t="shared" si="57"/>
        <v>1035</v>
      </c>
      <c r="J103" s="128">
        <f t="shared" si="57"/>
        <v>746</v>
      </c>
      <c r="K103" s="128">
        <f t="shared" si="57"/>
        <v>173</v>
      </c>
      <c r="L103" s="128">
        <f t="shared" si="57"/>
        <v>2</v>
      </c>
      <c r="M103" s="128">
        <f t="shared" si="57"/>
        <v>46</v>
      </c>
      <c r="N103" s="122">
        <f>SUM(G103,H103,I103,J103,K103,L103,M103)</f>
        <v>9087</v>
      </c>
      <c r="O103" s="128">
        <f>SUM(O97,O100)</f>
        <v>168</v>
      </c>
      <c r="P103" s="128">
        <f>SUM(P97,P100)</f>
        <v>34</v>
      </c>
      <c r="Q103" s="122">
        <f>SUM(O103:P103)</f>
        <v>202</v>
      </c>
      <c r="R103" s="128">
        <f t="shared" ref="R103:Z103" si="61">SUM(R97,R100)</f>
        <v>248</v>
      </c>
      <c r="S103" s="128">
        <f t="shared" si="61"/>
        <v>18</v>
      </c>
      <c r="T103" s="128">
        <f t="shared" si="61"/>
        <v>25</v>
      </c>
      <c r="U103" s="128">
        <f t="shared" si="61"/>
        <v>71</v>
      </c>
      <c r="V103" s="128">
        <f t="shared" si="61"/>
        <v>5</v>
      </c>
      <c r="W103" s="128">
        <f t="shared" si="61"/>
        <v>5</v>
      </c>
      <c r="X103" s="128">
        <f t="shared" si="61"/>
        <v>0</v>
      </c>
      <c r="Y103" s="128">
        <f t="shared" si="61"/>
        <v>0</v>
      </c>
      <c r="Z103" s="128">
        <f t="shared" si="61"/>
        <v>0</v>
      </c>
      <c r="AA103" s="122">
        <f>SUM(R103:Z103)</f>
        <v>372</v>
      </c>
      <c r="AB103" s="128">
        <f t="shared" si="59"/>
        <v>0</v>
      </c>
      <c r="AC103" s="128">
        <f t="shared" si="59"/>
        <v>0</v>
      </c>
      <c r="AD103" s="128">
        <f t="shared" si="59"/>
        <v>5</v>
      </c>
      <c r="AE103" s="124">
        <f>SUM(AB103:AD103)</f>
        <v>5</v>
      </c>
      <c r="AF103" s="128">
        <f t="shared" si="60"/>
        <v>0</v>
      </c>
      <c r="AG103" s="128">
        <f t="shared" si="60"/>
        <v>91</v>
      </c>
      <c r="AH103" s="129">
        <f t="shared" si="60"/>
        <v>0</v>
      </c>
      <c r="AI103" s="7"/>
    </row>
    <row r="104" spans="1:35" ht="12.75" customHeight="1">
      <c r="A104" s="68">
        <v>7</v>
      </c>
      <c r="B104" s="68" t="s">
        <v>60</v>
      </c>
      <c r="C104" s="95" t="s">
        <v>180</v>
      </c>
      <c r="D104" s="97" t="s">
        <v>92</v>
      </c>
      <c r="E104" s="127">
        <f t="shared" ref="E104:AH104" si="62">SUM(E102:E103)</f>
        <v>9757</v>
      </c>
      <c r="F104" s="130">
        <f t="shared" si="62"/>
        <v>0</v>
      </c>
      <c r="G104" s="127">
        <f t="shared" si="62"/>
        <v>7053</v>
      </c>
      <c r="H104" s="127">
        <f t="shared" si="62"/>
        <v>32</v>
      </c>
      <c r="I104" s="127">
        <f t="shared" si="62"/>
        <v>1035</v>
      </c>
      <c r="J104" s="127">
        <f t="shared" si="62"/>
        <v>746</v>
      </c>
      <c r="K104" s="127">
        <f t="shared" si="62"/>
        <v>173</v>
      </c>
      <c r="L104" s="127">
        <f t="shared" si="62"/>
        <v>2</v>
      </c>
      <c r="M104" s="127">
        <f t="shared" si="62"/>
        <v>46</v>
      </c>
      <c r="N104" s="127">
        <f t="shared" si="62"/>
        <v>9087</v>
      </c>
      <c r="O104" s="127">
        <f t="shared" si="62"/>
        <v>168</v>
      </c>
      <c r="P104" s="127">
        <f t="shared" si="62"/>
        <v>34</v>
      </c>
      <c r="Q104" s="127">
        <f t="shared" si="62"/>
        <v>202</v>
      </c>
      <c r="R104" s="127">
        <f t="shared" si="62"/>
        <v>248</v>
      </c>
      <c r="S104" s="127">
        <f t="shared" si="62"/>
        <v>18</v>
      </c>
      <c r="T104" s="127">
        <f t="shared" si="62"/>
        <v>25</v>
      </c>
      <c r="U104" s="127">
        <f t="shared" si="62"/>
        <v>71</v>
      </c>
      <c r="V104" s="127">
        <f t="shared" si="62"/>
        <v>5</v>
      </c>
      <c r="W104" s="127">
        <f t="shared" si="62"/>
        <v>5</v>
      </c>
      <c r="X104" s="127">
        <f t="shared" si="62"/>
        <v>0</v>
      </c>
      <c r="Y104" s="127">
        <f t="shared" si="62"/>
        <v>0</v>
      </c>
      <c r="Z104" s="127">
        <f t="shared" si="62"/>
        <v>0</v>
      </c>
      <c r="AA104" s="127">
        <f t="shared" si="62"/>
        <v>372</v>
      </c>
      <c r="AB104" s="127">
        <f t="shared" si="62"/>
        <v>0</v>
      </c>
      <c r="AC104" s="127">
        <f t="shared" si="62"/>
        <v>0</v>
      </c>
      <c r="AD104" s="127">
        <f t="shared" si="62"/>
        <v>5</v>
      </c>
      <c r="AE104" s="131">
        <f t="shared" si="62"/>
        <v>5</v>
      </c>
      <c r="AF104" s="127">
        <f t="shared" si="62"/>
        <v>0</v>
      </c>
      <c r="AG104" s="127">
        <f t="shared" si="62"/>
        <v>91</v>
      </c>
      <c r="AH104" s="131">
        <f t="shared" si="62"/>
        <v>0</v>
      </c>
      <c r="AI104" s="7"/>
    </row>
    <row r="105" spans="1:35" ht="12.75" customHeight="1">
      <c r="A105" s="65"/>
      <c r="B105" s="86"/>
      <c r="C105" s="84" t="s">
        <v>253</v>
      </c>
      <c r="D105" s="62" t="s">
        <v>9</v>
      </c>
      <c r="E105" s="122">
        <f>SUM(N105,Q105,AA105,AE105,AF105,AG105,AH105)</f>
        <v>0</v>
      </c>
      <c r="F105" s="123"/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2">
        <f>SUM(G105,H105,I105,J105,K105,L105,M105)</f>
        <v>0</v>
      </c>
      <c r="O105" s="123">
        <v>0</v>
      </c>
      <c r="P105" s="123">
        <v>0</v>
      </c>
      <c r="Q105" s="122">
        <f>SUM(O105:P105)</f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2">
        <f>SUM(R105:Z105)</f>
        <v>0</v>
      </c>
      <c r="AB105" s="123">
        <v>0</v>
      </c>
      <c r="AC105" s="123">
        <v>0</v>
      </c>
      <c r="AD105" s="123">
        <v>0</v>
      </c>
      <c r="AE105" s="124">
        <f>SUM(AB105:AD105)</f>
        <v>0</v>
      </c>
      <c r="AF105" s="123">
        <v>0</v>
      </c>
      <c r="AG105" s="123">
        <v>0</v>
      </c>
      <c r="AH105" s="125">
        <v>0</v>
      </c>
      <c r="AI105" s="7"/>
    </row>
    <row r="106" spans="1:35" ht="12.75" customHeight="1">
      <c r="A106" s="66"/>
      <c r="B106" s="64"/>
      <c r="C106" s="88" t="s">
        <v>270</v>
      </c>
      <c r="D106" s="62" t="s">
        <v>10</v>
      </c>
      <c r="E106" s="122">
        <f>SUM(N106,Q106,AA106,AE106,AF106,AG106,AH106)</f>
        <v>24</v>
      </c>
      <c r="F106" s="123"/>
      <c r="G106" s="123">
        <v>23</v>
      </c>
      <c r="H106" s="123">
        <v>0</v>
      </c>
      <c r="I106" s="123">
        <v>0</v>
      </c>
      <c r="J106" s="123">
        <v>1</v>
      </c>
      <c r="K106" s="123">
        <v>0</v>
      </c>
      <c r="L106" s="123">
        <v>0</v>
      </c>
      <c r="M106" s="123">
        <v>0</v>
      </c>
      <c r="N106" s="122">
        <f>SUM(G106,H106,I106,J106,K106,L106,M106)</f>
        <v>24</v>
      </c>
      <c r="O106" s="123">
        <v>0</v>
      </c>
      <c r="P106" s="123">
        <v>0</v>
      </c>
      <c r="Q106" s="122">
        <f>SUM(O106:P106)</f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2">
        <f>SUM(R106:Z106)</f>
        <v>0</v>
      </c>
      <c r="AB106" s="123">
        <v>0</v>
      </c>
      <c r="AC106" s="123">
        <v>0</v>
      </c>
      <c r="AD106" s="123">
        <v>0</v>
      </c>
      <c r="AE106" s="124">
        <f>SUM(AB106:AD106)</f>
        <v>0</v>
      </c>
      <c r="AF106" s="123">
        <v>0</v>
      </c>
      <c r="AG106" s="123">
        <v>0</v>
      </c>
      <c r="AH106" s="125">
        <v>0</v>
      </c>
      <c r="AI106" s="7"/>
    </row>
    <row r="107" spans="1:35" ht="12.75" customHeight="1">
      <c r="A107" s="67"/>
      <c r="B107" s="63" t="s">
        <v>61</v>
      </c>
      <c r="C107" s="89" t="s">
        <v>269</v>
      </c>
      <c r="D107" s="62" t="s">
        <v>92</v>
      </c>
      <c r="E107" s="122">
        <f t="shared" ref="E107:AH107" si="63">SUM(E105:E106)</f>
        <v>24</v>
      </c>
      <c r="F107" s="126">
        <f t="shared" si="63"/>
        <v>0</v>
      </c>
      <c r="G107" s="122">
        <f t="shared" si="63"/>
        <v>23</v>
      </c>
      <c r="H107" s="122">
        <f t="shared" si="63"/>
        <v>0</v>
      </c>
      <c r="I107" s="122">
        <f t="shared" si="63"/>
        <v>0</v>
      </c>
      <c r="J107" s="122">
        <f t="shared" si="63"/>
        <v>1</v>
      </c>
      <c r="K107" s="122">
        <f t="shared" si="63"/>
        <v>0</v>
      </c>
      <c r="L107" s="122">
        <f t="shared" si="63"/>
        <v>0</v>
      </c>
      <c r="M107" s="122">
        <f t="shared" si="63"/>
        <v>0</v>
      </c>
      <c r="N107" s="122">
        <f t="shared" si="63"/>
        <v>24</v>
      </c>
      <c r="O107" s="122">
        <f t="shared" si="63"/>
        <v>0</v>
      </c>
      <c r="P107" s="122">
        <f t="shared" si="63"/>
        <v>0</v>
      </c>
      <c r="Q107" s="122">
        <f t="shared" si="63"/>
        <v>0</v>
      </c>
      <c r="R107" s="122">
        <f t="shared" si="63"/>
        <v>0</v>
      </c>
      <c r="S107" s="122">
        <f t="shared" si="63"/>
        <v>0</v>
      </c>
      <c r="T107" s="122">
        <f t="shared" si="63"/>
        <v>0</v>
      </c>
      <c r="U107" s="122">
        <f t="shared" si="63"/>
        <v>0</v>
      </c>
      <c r="V107" s="122">
        <f t="shared" si="63"/>
        <v>0</v>
      </c>
      <c r="W107" s="122">
        <f t="shared" si="63"/>
        <v>0</v>
      </c>
      <c r="X107" s="122">
        <f t="shared" si="63"/>
        <v>0</v>
      </c>
      <c r="Y107" s="122">
        <f t="shared" si="63"/>
        <v>0</v>
      </c>
      <c r="Z107" s="122">
        <f t="shared" si="63"/>
        <v>0</v>
      </c>
      <c r="AA107" s="122">
        <f t="shared" si="63"/>
        <v>0</v>
      </c>
      <c r="AB107" s="122">
        <f t="shared" si="63"/>
        <v>0</v>
      </c>
      <c r="AC107" s="122">
        <f t="shared" si="63"/>
        <v>0</v>
      </c>
      <c r="AD107" s="122">
        <f t="shared" si="63"/>
        <v>0</v>
      </c>
      <c r="AE107" s="124">
        <f t="shared" si="63"/>
        <v>0</v>
      </c>
      <c r="AF107" s="122">
        <f t="shared" si="63"/>
        <v>0</v>
      </c>
      <c r="AG107" s="122">
        <f t="shared" si="63"/>
        <v>0</v>
      </c>
      <c r="AH107" s="124">
        <f t="shared" si="63"/>
        <v>0</v>
      </c>
      <c r="AI107" s="7"/>
    </row>
    <row r="108" spans="1:35" ht="12.75" customHeight="1">
      <c r="A108" s="66"/>
      <c r="B108" s="86"/>
      <c r="C108" s="84" t="s">
        <v>259</v>
      </c>
      <c r="D108" s="62" t="s">
        <v>9</v>
      </c>
      <c r="E108" s="122">
        <f>SUM(N108,Q108,AA108,AE108,AF108,AG108,AH108)</f>
        <v>0</v>
      </c>
      <c r="F108" s="123"/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2">
        <f>SUM(G108,H108,I108,J108,K108,L108,M108)</f>
        <v>0</v>
      </c>
      <c r="O108" s="123">
        <v>0</v>
      </c>
      <c r="P108" s="123">
        <v>0</v>
      </c>
      <c r="Q108" s="122">
        <f>SUM(O108:P108)</f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2">
        <f>SUM(R108:Z108)</f>
        <v>0</v>
      </c>
      <c r="AB108" s="123">
        <v>0</v>
      </c>
      <c r="AC108" s="123">
        <v>0</v>
      </c>
      <c r="AD108" s="123">
        <v>0</v>
      </c>
      <c r="AE108" s="124">
        <f>SUM(AB108:AD108)</f>
        <v>0</v>
      </c>
      <c r="AF108" s="123">
        <v>0</v>
      </c>
      <c r="AG108" s="123">
        <v>0</v>
      </c>
      <c r="AH108" s="125">
        <v>0</v>
      </c>
      <c r="AI108" s="7"/>
    </row>
    <row r="109" spans="1:35" ht="12.75" customHeight="1">
      <c r="A109" s="66"/>
      <c r="B109" s="64"/>
      <c r="C109" s="88" t="s">
        <v>268</v>
      </c>
      <c r="D109" s="62" t="s">
        <v>10</v>
      </c>
      <c r="E109" s="122">
        <f>SUM(N109,Q109,AA109,AE109,AF109,AG109,AH109)</f>
        <v>9</v>
      </c>
      <c r="F109" s="123"/>
      <c r="G109" s="123">
        <v>4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2">
        <f>SUM(G109,H109,I109,J109,K109,L109,M109)</f>
        <v>4</v>
      </c>
      <c r="O109" s="123">
        <v>0</v>
      </c>
      <c r="P109" s="123">
        <v>4</v>
      </c>
      <c r="Q109" s="122">
        <f>SUM(O109:P109)</f>
        <v>4</v>
      </c>
      <c r="R109" s="123">
        <v>1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2">
        <f>SUM(R109:Z109)</f>
        <v>1</v>
      </c>
      <c r="AB109" s="123">
        <v>0</v>
      </c>
      <c r="AC109" s="123">
        <v>0</v>
      </c>
      <c r="AD109" s="123">
        <v>0</v>
      </c>
      <c r="AE109" s="124">
        <f>SUM(AB109:AD109)</f>
        <v>0</v>
      </c>
      <c r="AF109" s="123">
        <v>0</v>
      </c>
      <c r="AG109" s="123">
        <v>0</v>
      </c>
      <c r="AH109" s="125">
        <v>0</v>
      </c>
      <c r="AI109" s="7"/>
    </row>
    <row r="110" spans="1:35" ht="12.75" customHeight="1">
      <c r="A110" s="66"/>
      <c r="B110" s="63" t="s">
        <v>62</v>
      </c>
      <c r="C110" s="89" t="s">
        <v>269</v>
      </c>
      <c r="D110" s="62" t="s">
        <v>92</v>
      </c>
      <c r="E110" s="122">
        <f t="shared" ref="E110:AH110" si="64">SUM(E108:E109)</f>
        <v>9</v>
      </c>
      <c r="F110" s="126">
        <f t="shared" si="64"/>
        <v>0</v>
      </c>
      <c r="G110" s="122">
        <f t="shared" si="64"/>
        <v>4</v>
      </c>
      <c r="H110" s="122">
        <f t="shared" si="64"/>
        <v>0</v>
      </c>
      <c r="I110" s="122">
        <f t="shared" si="64"/>
        <v>0</v>
      </c>
      <c r="J110" s="122">
        <f t="shared" si="64"/>
        <v>0</v>
      </c>
      <c r="K110" s="122">
        <f t="shared" si="64"/>
        <v>0</v>
      </c>
      <c r="L110" s="122">
        <f t="shared" si="64"/>
        <v>0</v>
      </c>
      <c r="M110" s="122">
        <f t="shared" si="64"/>
        <v>0</v>
      </c>
      <c r="N110" s="122">
        <f t="shared" si="64"/>
        <v>4</v>
      </c>
      <c r="O110" s="122">
        <f t="shared" si="64"/>
        <v>0</v>
      </c>
      <c r="P110" s="122">
        <f t="shared" si="64"/>
        <v>4</v>
      </c>
      <c r="Q110" s="122">
        <f t="shared" si="64"/>
        <v>4</v>
      </c>
      <c r="R110" s="122">
        <f t="shared" si="64"/>
        <v>1</v>
      </c>
      <c r="S110" s="122">
        <f t="shared" si="64"/>
        <v>0</v>
      </c>
      <c r="T110" s="122">
        <f t="shared" si="64"/>
        <v>0</v>
      </c>
      <c r="U110" s="122">
        <f t="shared" si="64"/>
        <v>0</v>
      </c>
      <c r="V110" s="122">
        <f t="shared" si="64"/>
        <v>0</v>
      </c>
      <c r="W110" s="122">
        <f t="shared" si="64"/>
        <v>0</v>
      </c>
      <c r="X110" s="122">
        <f t="shared" si="64"/>
        <v>0</v>
      </c>
      <c r="Y110" s="122">
        <f t="shared" si="64"/>
        <v>0</v>
      </c>
      <c r="Z110" s="122">
        <f t="shared" si="64"/>
        <v>0</v>
      </c>
      <c r="AA110" s="122">
        <f t="shared" si="64"/>
        <v>1</v>
      </c>
      <c r="AB110" s="122">
        <f t="shared" si="64"/>
        <v>0</v>
      </c>
      <c r="AC110" s="122">
        <f t="shared" si="64"/>
        <v>0</v>
      </c>
      <c r="AD110" s="122">
        <f t="shared" si="64"/>
        <v>0</v>
      </c>
      <c r="AE110" s="124">
        <f t="shared" si="64"/>
        <v>0</v>
      </c>
      <c r="AF110" s="122">
        <f t="shared" si="64"/>
        <v>0</v>
      </c>
      <c r="AG110" s="122">
        <f t="shared" si="64"/>
        <v>0</v>
      </c>
      <c r="AH110" s="124">
        <f t="shared" si="64"/>
        <v>0</v>
      </c>
      <c r="AI110" s="7"/>
    </row>
    <row r="111" spans="1:35" ht="12.75" customHeight="1">
      <c r="A111" s="66"/>
      <c r="B111" s="64"/>
      <c r="C111" s="83" t="s">
        <v>234</v>
      </c>
      <c r="D111" s="62" t="s">
        <v>9</v>
      </c>
      <c r="E111" s="122">
        <f>SUM(N111,Q111,AA111,AE111,AF111,AG111,AH111)</f>
        <v>0</v>
      </c>
      <c r="F111" s="123"/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2">
        <f>SUM(G111,H111,I111,J111,K111,L111,M111)</f>
        <v>0</v>
      </c>
      <c r="O111" s="123">
        <v>0</v>
      </c>
      <c r="P111" s="123">
        <v>0</v>
      </c>
      <c r="Q111" s="122">
        <f>SUM(O111:P111)</f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2">
        <f>SUM(R111:Z111)</f>
        <v>0</v>
      </c>
      <c r="AB111" s="123">
        <v>0</v>
      </c>
      <c r="AC111" s="123">
        <v>0</v>
      </c>
      <c r="AD111" s="123">
        <v>0</v>
      </c>
      <c r="AE111" s="124">
        <f>SUM(AB111:AD111)</f>
        <v>0</v>
      </c>
      <c r="AF111" s="123">
        <v>0</v>
      </c>
      <c r="AG111" s="123">
        <v>0</v>
      </c>
      <c r="AH111" s="125">
        <v>0</v>
      </c>
      <c r="AI111" s="7"/>
    </row>
    <row r="112" spans="1:35" ht="12.75" customHeight="1">
      <c r="A112" s="66"/>
      <c r="B112" s="64"/>
      <c r="C112" s="84" t="s">
        <v>182</v>
      </c>
      <c r="D112" s="62" t="s">
        <v>10</v>
      </c>
      <c r="E112" s="122">
        <f>SUM(N112,Q112,AA112,AE112,AF112,AG112,AH112)</f>
        <v>0</v>
      </c>
      <c r="F112" s="123"/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2">
        <f>SUM(G112,H112,I112,J112,K112,L112,M112)</f>
        <v>0</v>
      </c>
      <c r="O112" s="123">
        <v>0</v>
      </c>
      <c r="P112" s="123">
        <v>0</v>
      </c>
      <c r="Q112" s="122">
        <f>SUM(O112:P112)</f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2">
        <f>SUM(R112:Z112)</f>
        <v>0</v>
      </c>
      <c r="AB112" s="123">
        <v>0</v>
      </c>
      <c r="AC112" s="123">
        <v>0</v>
      </c>
      <c r="AD112" s="123">
        <v>0</v>
      </c>
      <c r="AE112" s="124">
        <f>SUM(AB112:AD112)</f>
        <v>0</v>
      </c>
      <c r="AF112" s="123">
        <v>0</v>
      </c>
      <c r="AG112" s="123">
        <v>0</v>
      </c>
      <c r="AH112" s="125">
        <v>0</v>
      </c>
      <c r="AI112" s="7"/>
    </row>
    <row r="113" spans="1:35" ht="12.75" customHeight="1">
      <c r="A113" s="66"/>
      <c r="B113" s="64" t="s">
        <v>63</v>
      </c>
      <c r="C113" s="85" t="s">
        <v>119</v>
      </c>
      <c r="D113" s="86" t="s">
        <v>92</v>
      </c>
      <c r="E113" s="132">
        <f t="shared" ref="E113:AH113" si="65">SUM(E111:E112)</f>
        <v>0</v>
      </c>
      <c r="F113" s="133">
        <f t="shared" si="65"/>
        <v>0</v>
      </c>
      <c r="G113" s="132">
        <f t="shared" si="65"/>
        <v>0</v>
      </c>
      <c r="H113" s="132">
        <f t="shared" si="65"/>
        <v>0</v>
      </c>
      <c r="I113" s="132">
        <f t="shared" si="65"/>
        <v>0</v>
      </c>
      <c r="J113" s="132">
        <f t="shared" si="65"/>
        <v>0</v>
      </c>
      <c r="K113" s="132">
        <f t="shared" si="65"/>
        <v>0</v>
      </c>
      <c r="L113" s="132">
        <f t="shared" si="65"/>
        <v>0</v>
      </c>
      <c r="M113" s="132">
        <f t="shared" si="65"/>
        <v>0</v>
      </c>
      <c r="N113" s="132">
        <f t="shared" si="65"/>
        <v>0</v>
      </c>
      <c r="O113" s="132">
        <f t="shared" si="65"/>
        <v>0</v>
      </c>
      <c r="P113" s="132">
        <f t="shared" si="65"/>
        <v>0</v>
      </c>
      <c r="Q113" s="132">
        <f t="shared" si="65"/>
        <v>0</v>
      </c>
      <c r="R113" s="132">
        <f t="shared" si="65"/>
        <v>0</v>
      </c>
      <c r="S113" s="132">
        <f t="shared" si="65"/>
        <v>0</v>
      </c>
      <c r="T113" s="132">
        <f t="shared" si="65"/>
        <v>0</v>
      </c>
      <c r="U113" s="132">
        <f t="shared" si="65"/>
        <v>0</v>
      </c>
      <c r="V113" s="132">
        <f t="shared" si="65"/>
        <v>0</v>
      </c>
      <c r="W113" s="132">
        <f t="shared" si="65"/>
        <v>0</v>
      </c>
      <c r="X113" s="132">
        <f t="shared" si="65"/>
        <v>0</v>
      </c>
      <c r="Y113" s="132">
        <f t="shared" si="65"/>
        <v>0</v>
      </c>
      <c r="Z113" s="132">
        <f t="shared" si="65"/>
        <v>0</v>
      </c>
      <c r="AA113" s="132">
        <f t="shared" si="65"/>
        <v>0</v>
      </c>
      <c r="AB113" s="132">
        <f t="shared" si="65"/>
        <v>0</v>
      </c>
      <c r="AC113" s="132">
        <f t="shared" si="65"/>
        <v>0</v>
      </c>
      <c r="AD113" s="132">
        <f t="shared" si="65"/>
        <v>0</v>
      </c>
      <c r="AE113" s="134">
        <f t="shared" si="65"/>
        <v>0</v>
      </c>
      <c r="AF113" s="132">
        <f t="shared" si="65"/>
        <v>0</v>
      </c>
      <c r="AG113" s="132">
        <f t="shared" si="65"/>
        <v>0</v>
      </c>
      <c r="AH113" s="134">
        <f t="shared" si="65"/>
        <v>0</v>
      </c>
      <c r="AI113" s="7"/>
    </row>
    <row r="114" spans="1:35" ht="12.75" customHeight="1">
      <c r="A114" s="69"/>
      <c r="B114" s="71" t="s">
        <v>92</v>
      </c>
      <c r="C114" s="90"/>
      <c r="D114" s="99" t="s">
        <v>9</v>
      </c>
      <c r="E114" s="127">
        <f>SUM(N114,Q114,AA114,AE114,AF114,AG114,AH114)</f>
        <v>0</v>
      </c>
      <c r="F114" s="135">
        <f t="shared" ref="F114:M115" si="66">SUM(F105,F108,F111)</f>
        <v>0</v>
      </c>
      <c r="G114" s="128">
        <f t="shared" si="66"/>
        <v>0</v>
      </c>
      <c r="H114" s="128">
        <f t="shared" si="66"/>
        <v>0</v>
      </c>
      <c r="I114" s="128">
        <f t="shared" si="66"/>
        <v>0</v>
      </c>
      <c r="J114" s="128">
        <f t="shared" si="66"/>
        <v>0</v>
      </c>
      <c r="K114" s="128">
        <f t="shared" si="66"/>
        <v>0</v>
      </c>
      <c r="L114" s="128">
        <f t="shared" si="66"/>
        <v>0</v>
      </c>
      <c r="M114" s="129">
        <f t="shared" si="66"/>
        <v>0</v>
      </c>
      <c r="N114" s="122">
        <f>SUM(G114,H114,I114,J114,K114,L114,M114)</f>
        <v>0</v>
      </c>
      <c r="O114" s="135">
        <f>SUM(O105,O108,O111)</f>
        <v>0</v>
      </c>
      <c r="P114" s="128">
        <f>SUM(P105,P108,P111)</f>
        <v>0</v>
      </c>
      <c r="Q114" s="122">
        <f>SUM(O114:P114)</f>
        <v>0</v>
      </c>
      <c r="R114" s="128">
        <f t="shared" ref="R114:Z114" si="67">SUM(R105,R108,R111)</f>
        <v>0</v>
      </c>
      <c r="S114" s="128">
        <f t="shared" si="67"/>
        <v>0</v>
      </c>
      <c r="T114" s="128">
        <f t="shared" si="67"/>
        <v>0</v>
      </c>
      <c r="U114" s="128">
        <f t="shared" si="67"/>
        <v>0</v>
      </c>
      <c r="V114" s="128">
        <f t="shared" si="67"/>
        <v>0</v>
      </c>
      <c r="W114" s="128">
        <f t="shared" si="67"/>
        <v>0</v>
      </c>
      <c r="X114" s="128">
        <f t="shared" si="67"/>
        <v>0</v>
      </c>
      <c r="Y114" s="128">
        <f t="shared" si="67"/>
        <v>0</v>
      </c>
      <c r="Z114" s="129">
        <f t="shared" si="67"/>
        <v>0</v>
      </c>
      <c r="AA114" s="122">
        <f>SUM(R114:Z114)</f>
        <v>0</v>
      </c>
      <c r="AB114" s="135">
        <f t="shared" ref="AB114:AD115" si="68">SUM(AB105,AB108,AB111)</f>
        <v>0</v>
      </c>
      <c r="AC114" s="128">
        <f t="shared" si="68"/>
        <v>0</v>
      </c>
      <c r="AD114" s="128">
        <f t="shared" si="68"/>
        <v>0</v>
      </c>
      <c r="AE114" s="136">
        <f>SUM(AB114:AD114)</f>
        <v>0</v>
      </c>
      <c r="AF114" s="128">
        <f t="shared" ref="AF114:AH115" si="69">SUM(AF105,AF108,AF111)</f>
        <v>0</v>
      </c>
      <c r="AG114" s="128">
        <f t="shared" si="69"/>
        <v>0</v>
      </c>
      <c r="AH114" s="129">
        <f t="shared" si="69"/>
        <v>0</v>
      </c>
      <c r="AI114" s="7"/>
    </row>
    <row r="115" spans="1:35" ht="12.75" customHeight="1">
      <c r="A115" s="69"/>
      <c r="B115" s="67" t="s">
        <v>61</v>
      </c>
      <c r="C115" s="91"/>
      <c r="D115" s="100" t="s">
        <v>10</v>
      </c>
      <c r="E115" s="127">
        <f>SUM(N115,Q115,AA115,AE115,AF115,AG115,AH115)</f>
        <v>33</v>
      </c>
      <c r="F115" s="137">
        <f t="shared" si="66"/>
        <v>0</v>
      </c>
      <c r="G115" s="137">
        <f t="shared" si="66"/>
        <v>27</v>
      </c>
      <c r="H115" s="137">
        <f t="shared" si="66"/>
        <v>0</v>
      </c>
      <c r="I115" s="137">
        <f t="shared" si="66"/>
        <v>0</v>
      </c>
      <c r="J115" s="137">
        <f t="shared" si="66"/>
        <v>1</v>
      </c>
      <c r="K115" s="137">
        <f t="shared" si="66"/>
        <v>0</v>
      </c>
      <c r="L115" s="137">
        <f t="shared" si="66"/>
        <v>0</v>
      </c>
      <c r="M115" s="137">
        <f t="shared" si="66"/>
        <v>0</v>
      </c>
      <c r="N115" s="138">
        <f>SUM(G115,H115,I115,J115,K115,L115,M115)</f>
        <v>28</v>
      </c>
      <c r="O115" s="137">
        <f>SUM(O106,O109,O112)</f>
        <v>0</v>
      </c>
      <c r="P115" s="137">
        <f>SUM(P106,P109,P112)</f>
        <v>4</v>
      </c>
      <c r="Q115" s="138">
        <f>SUM(O115:P115)</f>
        <v>4</v>
      </c>
      <c r="R115" s="137">
        <f t="shared" ref="R115:Z115" si="70">SUM(R106,R109,R112)</f>
        <v>1</v>
      </c>
      <c r="S115" s="137">
        <f t="shared" si="70"/>
        <v>0</v>
      </c>
      <c r="T115" s="137">
        <f t="shared" si="70"/>
        <v>0</v>
      </c>
      <c r="U115" s="137">
        <f t="shared" si="70"/>
        <v>0</v>
      </c>
      <c r="V115" s="137">
        <f t="shared" si="70"/>
        <v>0</v>
      </c>
      <c r="W115" s="137">
        <f t="shared" si="70"/>
        <v>0</v>
      </c>
      <c r="X115" s="137">
        <f t="shared" si="70"/>
        <v>0</v>
      </c>
      <c r="Y115" s="137">
        <f t="shared" si="70"/>
        <v>0</v>
      </c>
      <c r="Z115" s="137">
        <f t="shared" si="70"/>
        <v>0</v>
      </c>
      <c r="AA115" s="138">
        <f>SUM(R115:Z115)</f>
        <v>1</v>
      </c>
      <c r="AB115" s="137">
        <f t="shared" si="68"/>
        <v>0</v>
      </c>
      <c r="AC115" s="137">
        <f t="shared" si="68"/>
        <v>0</v>
      </c>
      <c r="AD115" s="137">
        <f t="shared" si="68"/>
        <v>0</v>
      </c>
      <c r="AE115" s="139">
        <f>SUM(AB115:AD115)</f>
        <v>0</v>
      </c>
      <c r="AF115" s="137">
        <f t="shared" si="69"/>
        <v>0</v>
      </c>
      <c r="AG115" s="137">
        <f t="shared" si="69"/>
        <v>0</v>
      </c>
      <c r="AH115" s="140">
        <f t="shared" si="69"/>
        <v>0</v>
      </c>
      <c r="AI115" s="7"/>
    </row>
    <row r="116" spans="1:35" ht="12.75" customHeight="1">
      <c r="A116" s="70" t="s">
        <v>7</v>
      </c>
      <c r="B116" s="68" t="s">
        <v>63</v>
      </c>
      <c r="C116" s="92" t="s">
        <v>211</v>
      </c>
      <c r="D116" s="98" t="s">
        <v>92</v>
      </c>
      <c r="E116" s="127">
        <f t="shared" ref="E116:AH116" si="71">SUM(E114:E115)</f>
        <v>33</v>
      </c>
      <c r="F116" s="130">
        <f t="shared" si="71"/>
        <v>0</v>
      </c>
      <c r="G116" s="127">
        <f t="shared" si="71"/>
        <v>27</v>
      </c>
      <c r="H116" s="127">
        <f t="shared" si="71"/>
        <v>0</v>
      </c>
      <c r="I116" s="127">
        <f t="shared" si="71"/>
        <v>0</v>
      </c>
      <c r="J116" s="127">
        <f t="shared" si="71"/>
        <v>1</v>
      </c>
      <c r="K116" s="127">
        <f t="shared" si="71"/>
        <v>0</v>
      </c>
      <c r="L116" s="127">
        <f t="shared" si="71"/>
        <v>0</v>
      </c>
      <c r="M116" s="127">
        <f t="shared" si="71"/>
        <v>0</v>
      </c>
      <c r="N116" s="127">
        <f t="shared" si="71"/>
        <v>28</v>
      </c>
      <c r="O116" s="127">
        <f t="shared" si="71"/>
        <v>0</v>
      </c>
      <c r="P116" s="127">
        <f t="shared" si="71"/>
        <v>4</v>
      </c>
      <c r="Q116" s="127">
        <f t="shared" si="71"/>
        <v>4</v>
      </c>
      <c r="R116" s="127">
        <f t="shared" si="71"/>
        <v>1</v>
      </c>
      <c r="S116" s="127">
        <f t="shared" si="71"/>
        <v>0</v>
      </c>
      <c r="T116" s="127">
        <f t="shared" si="71"/>
        <v>0</v>
      </c>
      <c r="U116" s="127">
        <f t="shared" si="71"/>
        <v>0</v>
      </c>
      <c r="V116" s="127">
        <f t="shared" si="71"/>
        <v>0</v>
      </c>
      <c r="W116" s="127">
        <f t="shared" si="71"/>
        <v>0</v>
      </c>
      <c r="X116" s="127">
        <f t="shared" si="71"/>
        <v>0</v>
      </c>
      <c r="Y116" s="127">
        <f t="shared" si="71"/>
        <v>0</v>
      </c>
      <c r="Z116" s="127">
        <f t="shared" si="71"/>
        <v>0</v>
      </c>
      <c r="AA116" s="127">
        <f t="shared" si="71"/>
        <v>1</v>
      </c>
      <c r="AB116" s="127">
        <f t="shared" si="71"/>
        <v>0</v>
      </c>
      <c r="AC116" s="127">
        <f t="shared" si="71"/>
        <v>0</v>
      </c>
      <c r="AD116" s="127">
        <f t="shared" si="71"/>
        <v>0</v>
      </c>
      <c r="AE116" s="131">
        <f t="shared" si="71"/>
        <v>0</v>
      </c>
      <c r="AF116" s="127">
        <f t="shared" si="71"/>
        <v>0</v>
      </c>
      <c r="AG116" s="127">
        <f t="shared" si="71"/>
        <v>0</v>
      </c>
      <c r="AH116" s="131">
        <f t="shared" si="71"/>
        <v>0</v>
      </c>
      <c r="AI116" s="7"/>
    </row>
    <row r="117" spans="1:35" ht="12.75" customHeight="1">
      <c r="A117" s="72"/>
      <c r="B117" s="65"/>
      <c r="C117" s="90"/>
      <c r="D117" s="97" t="s">
        <v>9</v>
      </c>
      <c r="E117" s="127">
        <f>SUM(N117,Q117,AA117,AE117,AF117,AG117,AH117)</f>
        <v>0</v>
      </c>
      <c r="F117" s="123"/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2">
        <f>SUM(G117,H117,I117,J117,K117,L117,M117)</f>
        <v>0</v>
      </c>
      <c r="O117" s="123">
        <v>0</v>
      </c>
      <c r="P117" s="123">
        <v>0</v>
      </c>
      <c r="Q117" s="122">
        <f>SUM(O117:P117)</f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2">
        <f>SUM(R117:Z117)</f>
        <v>0</v>
      </c>
      <c r="AB117" s="123">
        <v>0</v>
      </c>
      <c r="AC117" s="123">
        <v>0</v>
      </c>
      <c r="AD117" s="123">
        <v>0</v>
      </c>
      <c r="AE117" s="124">
        <f>SUM(AB117:AD117)</f>
        <v>0</v>
      </c>
      <c r="AF117" s="123">
        <v>0</v>
      </c>
      <c r="AG117" s="123">
        <v>0</v>
      </c>
      <c r="AH117" s="125">
        <v>0</v>
      </c>
      <c r="AI117" s="7"/>
    </row>
    <row r="118" spans="1:35" ht="12.75" customHeight="1">
      <c r="A118" s="69"/>
      <c r="B118" s="66"/>
      <c r="C118" s="91" t="s">
        <v>209</v>
      </c>
      <c r="D118" s="97" t="s">
        <v>10</v>
      </c>
      <c r="E118" s="127">
        <f>SUM(N118,Q118,AA118,AE118,AF118,AG118,AH118)</f>
        <v>116</v>
      </c>
      <c r="F118" s="123"/>
      <c r="G118" s="123">
        <v>89</v>
      </c>
      <c r="H118" s="123">
        <v>0</v>
      </c>
      <c r="I118" s="123">
        <v>14</v>
      </c>
      <c r="J118" s="123">
        <v>1</v>
      </c>
      <c r="K118" s="123">
        <v>0</v>
      </c>
      <c r="L118" s="123">
        <v>0</v>
      </c>
      <c r="M118" s="123">
        <v>2</v>
      </c>
      <c r="N118" s="122">
        <f>SUM(G118,H118,I118,J118,K118,L118,M118)</f>
        <v>106</v>
      </c>
      <c r="O118" s="123">
        <v>1</v>
      </c>
      <c r="P118" s="123">
        <v>0</v>
      </c>
      <c r="Q118" s="122">
        <f>SUM(O118:P118)</f>
        <v>1</v>
      </c>
      <c r="R118" s="123">
        <v>1</v>
      </c>
      <c r="S118" s="123">
        <v>0</v>
      </c>
      <c r="T118" s="123">
        <v>3</v>
      </c>
      <c r="U118" s="123">
        <v>0</v>
      </c>
      <c r="V118" s="123">
        <v>4</v>
      </c>
      <c r="W118" s="123">
        <v>0</v>
      </c>
      <c r="X118" s="123">
        <v>0</v>
      </c>
      <c r="Y118" s="123">
        <v>0</v>
      </c>
      <c r="Z118" s="123">
        <v>0</v>
      </c>
      <c r="AA118" s="122">
        <f>SUM(R118:Z118)</f>
        <v>8</v>
      </c>
      <c r="AB118" s="123">
        <v>0</v>
      </c>
      <c r="AC118" s="123">
        <v>0</v>
      </c>
      <c r="AD118" s="123">
        <v>0</v>
      </c>
      <c r="AE118" s="124">
        <f>SUM(AB118:AD118)</f>
        <v>0</v>
      </c>
      <c r="AF118" s="123">
        <v>0</v>
      </c>
      <c r="AG118" s="123">
        <v>1</v>
      </c>
      <c r="AH118" s="125">
        <v>0</v>
      </c>
      <c r="AI118" s="7"/>
    </row>
    <row r="119" spans="1:35" ht="12.75" customHeight="1">
      <c r="A119" s="70">
        <v>9</v>
      </c>
      <c r="B119" s="118"/>
      <c r="C119" s="92" t="s">
        <v>228</v>
      </c>
      <c r="D119" s="97" t="s">
        <v>92</v>
      </c>
      <c r="E119" s="127">
        <f t="shared" ref="E119:AH119" si="72">SUM(E117:E118)</f>
        <v>116</v>
      </c>
      <c r="F119" s="130">
        <f t="shared" si="72"/>
        <v>0</v>
      </c>
      <c r="G119" s="127">
        <f t="shared" si="72"/>
        <v>89</v>
      </c>
      <c r="H119" s="127">
        <f t="shared" si="72"/>
        <v>0</v>
      </c>
      <c r="I119" s="127">
        <f t="shared" si="72"/>
        <v>14</v>
      </c>
      <c r="J119" s="127">
        <f t="shared" si="72"/>
        <v>1</v>
      </c>
      <c r="K119" s="127">
        <f t="shared" si="72"/>
        <v>0</v>
      </c>
      <c r="L119" s="127">
        <f t="shared" si="72"/>
        <v>0</v>
      </c>
      <c r="M119" s="127">
        <f t="shared" si="72"/>
        <v>2</v>
      </c>
      <c r="N119" s="127">
        <f t="shared" si="72"/>
        <v>106</v>
      </c>
      <c r="O119" s="127">
        <f t="shared" si="72"/>
        <v>1</v>
      </c>
      <c r="P119" s="127">
        <f t="shared" si="72"/>
        <v>0</v>
      </c>
      <c r="Q119" s="127">
        <f t="shared" si="72"/>
        <v>1</v>
      </c>
      <c r="R119" s="127">
        <f t="shared" si="72"/>
        <v>1</v>
      </c>
      <c r="S119" s="127">
        <f t="shared" si="72"/>
        <v>0</v>
      </c>
      <c r="T119" s="127">
        <f t="shared" si="72"/>
        <v>3</v>
      </c>
      <c r="U119" s="127">
        <f t="shared" si="72"/>
        <v>0</v>
      </c>
      <c r="V119" s="127">
        <f t="shared" si="72"/>
        <v>4</v>
      </c>
      <c r="W119" s="127">
        <f t="shared" si="72"/>
        <v>0</v>
      </c>
      <c r="X119" s="127">
        <f t="shared" si="72"/>
        <v>0</v>
      </c>
      <c r="Y119" s="127">
        <f t="shared" si="72"/>
        <v>0</v>
      </c>
      <c r="Z119" s="127">
        <f t="shared" si="72"/>
        <v>0</v>
      </c>
      <c r="AA119" s="127">
        <f t="shared" si="72"/>
        <v>8</v>
      </c>
      <c r="AB119" s="127">
        <f t="shared" si="72"/>
        <v>0</v>
      </c>
      <c r="AC119" s="127">
        <f t="shared" si="72"/>
        <v>0</v>
      </c>
      <c r="AD119" s="127">
        <f t="shared" si="72"/>
        <v>0</v>
      </c>
      <c r="AE119" s="131">
        <f t="shared" si="72"/>
        <v>0</v>
      </c>
      <c r="AF119" s="127">
        <f t="shared" si="72"/>
        <v>0</v>
      </c>
      <c r="AG119" s="127">
        <f t="shared" si="72"/>
        <v>1</v>
      </c>
      <c r="AH119" s="131">
        <f t="shared" si="72"/>
        <v>0</v>
      </c>
      <c r="AI119" s="7"/>
    </row>
    <row r="120" spans="1:35" ht="12.75" customHeight="1">
      <c r="A120" s="71"/>
      <c r="B120" s="66"/>
      <c r="C120" s="93"/>
      <c r="D120" s="97" t="s">
        <v>9</v>
      </c>
      <c r="E120" s="127">
        <f>SUM(N120,Q120,AA120,AE120,AF120,AG120,AH120)</f>
        <v>0</v>
      </c>
      <c r="F120" s="123"/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2">
        <f>SUM(G120,H120,I120,J120,K120,L120,M120)</f>
        <v>0</v>
      </c>
      <c r="O120" s="123">
        <v>0</v>
      </c>
      <c r="P120" s="123">
        <v>0</v>
      </c>
      <c r="Q120" s="122">
        <f>SUM(O120:P120)</f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2">
        <f>SUM(R120:Z120)</f>
        <v>0</v>
      </c>
      <c r="AB120" s="123">
        <v>0</v>
      </c>
      <c r="AC120" s="123">
        <v>0</v>
      </c>
      <c r="AD120" s="123">
        <v>0</v>
      </c>
      <c r="AE120" s="124">
        <f>SUM(AB120:AD120)</f>
        <v>0</v>
      </c>
      <c r="AF120" s="123">
        <v>0</v>
      </c>
      <c r="AG120" s="123">
        <v>0</v>
      </c>
      <c r="AH120" s="125">
        <v>0</v>
      </c>
      <c r="AI120" s="7"/>
    </row>
    <row r="121" spans="1:35" ht="12.75" customHeight="1">
      <c r="A121" s="67"/>
      <c r="B121" s="66"/>
      <c r="C121" s="94"/>
      <c r="D121" s="97" t="s">
        <v>10</v>
      </c>
      <c r="E121" s="127">
        <f>SUM(N121,Q121,AA121,AE121,AF121,AG121,AH121)</f>
        <v>0</v>
      </c>
      <c r="F121" s="123"/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2">
        <f>SUM(G121,H121,I121,J121,K121,L121,M121)</f>
        <v>0</v>
      </c>
      <c r="O121" s="123">
        <v>0</v>
      </c>
      <c r="P121" s="123">
        <v>0</v>
      </c>
      <c r="Q121" s="122">
        <f>SUM(O121:P121)</f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2">
        <f>SUM(R121:Z121)</f>
        <v>0</v>
      </c>
      <c r="AB121" s="123">
        <v>0</v>
      </c>
      <c r="AC121" s="123">
        <v>0</v>
      </c>
      <c r="AD121" s="123">
        <v>0</v>
      </c>
      <c r="AE121" s="124">
        <f>SUM(AB121:AD121)</f>
        <v>0</v>
      </c>
      <c r="AF121" s="123">
        <v>0</v>
      </c>
      <c r="AG121" s="123">
        <v>0</v>
      </c>
      <c r="AH121" s="125">
        <v>0</v>
      </c>
      <c r="AI121" s="7"/>
    </row>
    <row r="122" spans="1:35" ht="12.75" customHeight="1">
      <c r="A122" s="68">
        <v>10</v>
      </c>
      <c r="B122" s="118"/>
      <c r="C122" s="95" t="s">
        <v>171</v>
      </c>
      <c r="D122" s="97" t="s">
        <v>92</v>
      </c>
      <c r="E122" s="127">
        <f t="shared" ref="E122:AH122" si="73">SUM(E120:E121)</f>
        <v>0</v>
      </c>
      <c r="F122" s="130">
        <f t="shared" si="73"/>
        <v>0</v>
      </c>
      <c r="G122" s="127">
        <f t="shared" si="73"/>
        <v>0</v>
      </c>
      <c r="H122" s="127">
        <f t="shared" si="73"/>
        <v>0</v>
      </c>
      <c r="I122" s="127">
        <f t="shared" si="73"/>
        <v>0</v>
      </c>
      <c r="J122" s="127">
        <f t="shared" si="73"/>
        <v>0</v>
      </c>
      <c r="K122" s="127">
        <f t="shared" si="73"/>
        <v>0</v>
      </c>
      <c r="L122" s="127">
        <f t="shared" si="73"/>
        <v>0</v>
      </c>
      <c r="M122" s="127">
        <f t="shared" si="73"/>
        <v>0</v>
      </c>
      <c r="N122" s="127">
        <f t="shared" si="73"/>
        <v>0</v>
      </c>
      <c r="O122" s="127">
        <f t="shared" si="73"/>
        <v>0</v>
      </c>
      <c r="P122" s="127">
        <f t="shared" si="73"/>
        <v>0</v>
      </c>
      <c r="Q122" s="127">
        <f t="shared" si="73"/>
        <v>0</v>
      </c>
      <c r="R122" s="127">
        <f t="shared" si="73"/>
        <v>0</v>
      </c>
      <c r="S122" s="127">
        <f t="shared" si="73"/>
        <v>0</v>
      </c>
      <c r="T122" s="127">
        <f t="shared" si="73"/>
        <v>0</v>
      </c>
      <c r="U122" s="127">
        <f t="shared" si="73"/>
        <v>0</v>
      </c>
      <c r="V122" s="127">
        <f t="shared" si="73"/>
        <v>0</v>
      </c>
      <c r="W122" s="127">
        <f t="shared" si="73"/>
        <v>0</v>
      </c>
      <c r="X122" s="127">
        <f t="shared" si="73"/>
        <v>0</v>
      </c>
      <c r="Y122" s="127">
        <f t="shared" si="73"/>
        <v>0</v>
      </c>
      <c r="Z122" s="127">
        <f t="shared" si="73"/>
        <v>0</v>
      </c>
      <c r="AA122" s="127">
        <f t="shared" si="73"/>
        <v>0</v>
      </c>
      <c r="AB122" s="127">
        <f t="shared" si="73"/>
        <v>0</v>
      </c>
      <c r="AC122" s="127">
        <f t="shared" si="73"/>
        <v>0</v>
      </c>
      <c r="AD122" s="127">
        <f t="shared" si="73"/>
        <v>0</v>
      </c>
      <c r="AE122" s="131">
        <f t="shared" si="73"/>
        <v>0</v>
      </c>
      <c r="AF122" s="127">
        <f t="shared" si="73"/>
        <v>0</v>
      </c>
      <c r="AG122" s="127">
        <f t="shared" si="73"/>
        <v>0</v>
      </c>
      <c r="AH122" s="131">
        <f t="shared" si="73"/>
        <v>0</v>
      </c>
      <c r="AI122" s="7"/>
    </row>
    <row r="123" spans="1:35" ht="12.75" customHeight="1">
      <c r="A123" s="65"/>
      <c r="B123" s="86"/>
      <c r="C123" s="84" t="s">
        <v>248</v>
      </c>
      <c r="D123" s="62" t="s">
        <v>9</v>
      </c>
      <c r="E123" s="122">
        <f>SUM(N123,Q123,AA123,AE123,AF123,AG123,AH123)</f>
        <v>0</v>
      </c>
      <c r="F123" s="123"/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2">
        <f>SUM(G123,H123,I123,J123,K123,L123,M123)</f>
        <v>0</v>
      </c>
      <c r="O123" s="123">
        <v>0</v>
      </c>
      <c r="P123" s="123">
        <v>0</v>
      </c>
      <c r="Q123" s="122">
        <f>SUM(O123:P123)</f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2">
        <f>SUM(R123:Z123)</f>
        <v>0</v>
      </c>
      <c r="AB123" s="123">
        <v>0</v>
      </c>
      <c r="AC123" s="123">
        <v>0</v>
      </c>
      <c r="AD123" s="123">
        <v>0</v>
      </c>
      <c r="AE123" s="124">
        <f>SUM(AB123:AD123)</f>
        <v>0</v>
      </c>
      <c r="AF123" s="123">
        <v>0</v>
      </c>
      <c r="AG123" s="123">
        <v>0</v>
      </c>
      <c r="AH123" s="125">
        <v>0</v>
      </c>
      <c r="AI123" s="7"/>
    </row>
    <row r="124" spans="1:35" ht="12.75" customHeight="1">
      <c r="A124" s="66"/>
      <c r="B124" s="64"/>
      <c r="C124" s="88" t="s">
        <v>239</v>
      </c>
      <c r="D124" s="62" t="s">
        <v>10</v>
      </c>
      <c r="E124" s="122">
        <f>SUM(N124,Q124,AA124,AE124,AF124,AG124,AH124)</f>
        <v>3</v>
      </c>
      <c r="F124" s="123"/>
      <c r="G124" s="123">
        <v>2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2">
        <f>SUM(G124,H124,I124,J124,K124,L124,M124)</f>
        <v>2</v>
      </c>
      <c r="O124" s="123">
        <v>0</v>
      </c>
      <c r="P124" s="123">
        <v>0</v>
      </c>
      <c r="Q124" s="122">
        <f>SUM(O124:P124)</f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1</v>
      </c>
      <c r="X124" s="123">
        <v>0</v>
      </c>
      <c r="Y124" s="123">
        <v>0</v>
      </c>
      <c r="Z124" s="123">
        <v>0</v>
      </c>
      <c r="AA124" s="122">
        <f>SUM(R124:Z124)</f>
        <v>1</v>
      </c>
      <c r="AB124" s="123">
        <v>0</v>
      </c>
      <c r="AC124" s="123">
        <v>0</v>
      </c>
      <c r="AD124" s="123">
        <v>0</v>
      </c>
      <c r="AE124" s="124">
        <f>SUM(AB124:AD124)</f>
        <v>0</v>
      </c>
      <c r="AF124" s="123">
        <v>0</v>
      </c>
      <c r="AG124" s="123">
        <v>0</v>
      </c>
      <c r="AH124" s="125">
        <v>0</v>
      </c>
      <c r="AI124" s="7"/>
    </row>
    <row r="125" spans="1:35" ht="12.75" customHeight="1">
      <c r="A125" s="67"/>
      <c r="B125" s="63" t="s">
        <v>66</v>
      </c>
      <c r="C125" s="89" t="s">
        <v>254</v>
      </c>
      <c r="D125" s="62" t="s">
        <v>92</v>
      </c>
      <c r="E125" s="122">
        <f t="shared" ref="E125:AH125" si="74">SUM(E123:E124)</f>
        <v>3</v>
      </c>
      <c r="F125" s="126">
        <f t="shared" si="74"/>
        <v>0</v>
      </c>
      <c r="G125" s="122">
        <f t="shared" si="74"/>
        <v>2</v>
      </c>
      <c r="H125" s="122">
        <f t="shared" si="74"/>
        <v>0</v>
      </c>
      <c r="I125" s="122">
        <f t="shared" si="74"/>
        <v>0</v>
      </c>
      <c r="J125" s="122">
        <f t="shared" si="74"/>
        <v>0</v>
      </c>
      <c r="K125" s="122">
        <f t="shared" si="74"/>
        <v>0</v>
      </c>
      <c r="L125" s="122">
        <f t="shared" si="74"/>
        <v>0</v>
      </c>
      <c r="M125" s="122">
        <f t="shared" si="74"/>
        <v>0</v>
      </c>
      <c r="N125" s="122">
        <f t="shared" si="74"/>
        <v>2</v>
      </c>
      <c r="O125" s="122">
        <f t="shared" si="74"/>
        <v>0</v>
      </c>
      <c r="P125" s="122">
        <f t="shared" si="74"/>
        <v>0</v>
      </c>
      <c r="Q125" s="122">
        <f t="shared" si="74"/>
        <v>0</v>
      </c>
      <c r="R125" s="122">
        <f t="shared" si="74"/>
        <v>0</v>
      </c>
      <c r="S125" s="122">
        <f t="shared" si="74"/>
        <v>0</v>
      </c>
      <c r="T125" s="122">
        <f t="shared" si="74"/>
        <v>0</v>
      </c>
      <c r="U125" s="122">
        <f t="shared" si="74"/>
        <v>0</v>
      </c>
      <c r="V125" s="122">
        <f t="shared" si="74"/>
        <v>0</v>
      </c>
      <c r="W125" s="122">
        <f t="shared" si="74"/>
        <v>1</v>
      </c>
      <c r="X125" s="122">
        <f t="shared" si="74"/>
        <v>0</v>
      </c>
      <c r="Y125" s="122">
        <f t="shared" si="74"/>
        <v>0</v>
      </c>
      <c r="Z125" s="122">
        <f t="shared" si="74"/>
        <v>0</v>
      </c>
      <c r="AA125" s="122">
        <f t="shared" si="74"/>
        <v>1</v>
      </c>
      <c r="AB125" s="122">
        <f t="shared" si="74"/>
        <v>0</v>
      </c>
      <c r="AC125" s="122">
        <f t="shared" si="74"/>
        <v>0</v>
      </c>
      <c r="AD125" s="122">
        <f t="shared" si="74"/>
        <v>0</v>
      </c>
      <c r="AE125" s="124">
        <f t="shared" si="74"/>
        <v>0</v>
      </c>
      <c r="AF125" s="122">
        <f t="shared" si="74"/>
        <v>0</v>
      </c>
      <c r="AG125" s="122">
        <f t="shared" si="74"/>
        <v>0</v>
      </c>
      <c r="AH125" s="124">
        <f t="shared" si="74"/>
        <v>0</v>
      </c>
      <c r="AI125" s="7"/>
    </row>
    <row r="126" spans="1:35" ht="12.75" customHeight="1">
      <c r="A126" s="66"/>
      <c r="B126" s="86"/>
      <c r="C126" s="83" t="s">
        <v>195</v>
      </c>
      <c r="D126" s="62" t="s">
        <v>9</v>
      </c>
      <c r="E126" s="122">
        <f>SUM(N126,Q126,AA126,AE126,AF126,AG126,AH126)</f>
        <v>0</v>
      </c>
      <c r="F126" s="123"/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2">
        <f>SUM(G126,H126,I126,J126,K126,L126,M126)</f>
        <v>0</v>
      </c>
      <c r="O126" s="123">
        <v>0</v>
      </c>
      <c r="P126" s="123">
        <v>0</v>
      </c>
      <c r="Q126" s="122">
        <f>SUM(O126:P126)</f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2">
        <f>SUM(R126:Z126)</f>
        <v>0</v>
      </c>
      <c r="AB126" s="123">
        <v>0</v>
      </c>
      <c r="AC126" s="123">
        <v>0</v>
      </c>
      <c r="AD126" s="123">
        <v>0</v>
      </c>
      <c r="AE126" s="124">
        <f>SUM(AB126:AD126)</f>
        <v>0</v>
      </c>
      <c r="AF126" s="123">
        <v>0</v>
      </c>
      <c r="AG126" s="123">
        <v>0</v>
      </c>
      <c r="AH126" s="125">
        <v>0</v>
      </c>
      <c r="AI126" s="7"/>
    </row>
    <row r="127" spans="1:35" ht="12.75" customHeight="1">
      <c r="A127" s="66"/>
      <c r="B127" s="64"/>
      <c r="C127" s="76" t="s">
        <v>267</v>
      </c>
      <c r="D127" s="62" t="s">
        <v>10</v>
      </c>
      <c r="E127" s="122">
        <f>SUM(N127,Q127,AA127,AE127,AF127,AG127,AH127)</f>
        <v>130</v>
      </c>
      <c r="F127" s="123"/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2">
        <f>SUM(G127,H127,I127,J127,K127,L127,M127)</f>
        <v>0</v>
      </c>
      <c r="O127" s="123">
        <v>0</v>
      </c>
      <c r="P127" s="123">
        <v>0</v>
      </c>
      <c r="Q127" s="122">
        <f>SUM(O127:P127)</f>
        <v>0</v>
      </c>
      <c r="R127" s="123">
        <v>0</v>
      </c>
      <c r="S127" s="123">
        <v>0</v>
      </c>
      <c r="T127" s="123">
        <v>2</v>
      </c>
      <c r="U127" s="123">
        <v>0</v>
      </c>
      <c r="V127" s="123">
        <v>0</v>
      </c>
      <c r="W127" s="123">
        <v>128</v>
      </c>
      <c r="X127" s="123">
        <v>0</v>
      </c>
      <c r="Y127" s="123">
        <v>0</v>
      </c>
      <c r="Z127" s="123">
        <v>0</v>
      </c>
      <c r="AA127" s="122">
        <f>SUM(R127:Z127)</f>
        <v>130</v>
      </c>
      <c r="AB127" s="123">
        <v>0</v>
      </c>
      <c r="AC127" s="123">
        <v>0</v>
      </c>
      <c r="AD127" s="123">
        <v>0</v>
      </c>
      <c r="AE127" s="124">
        <f>SUM(AB127:AD127)</f>
        <v>0</v>
      </c>
      <c r="AF127" s="123">
        <v>0</v>
      </c>
      <c r="AG127" s="123">
        <v>0</v>
      </c>
      <c r="AH127" s="125">
        <v>0</v>
      </c>
      <c r="AI127" s="7"/>
    </row>
    <row r="128" spans="1:35" ht="12.75" customHeight="1">
      <c r="A128" s="66"/>
      <c r="B128" s="63" t="s">
        <v>67</v>
      </c>
      <c r="C128" s="82" t="s">
        <v>235</v>
      </c>
      <c r="D128" s="62" t="s">
        <v>92</v>
      </c>
      <c r="E128" s="122">
        <f t="shared" ref="E128:AH128" si="75">SUM(E126:E127)</f>
        <v>130</v>
      </c>
      <c r="F128" s="126">
        <f t="shared" si="75"/>
        <v>0</v>
      </c>
      <c r="G128" s="122">
        <f t="shared" si="75"/>
        <v>0</v>
      </c>
      <c r="H128" s="122">
        <f t="shared" si="75"/>
        <v>0</v>
      </c>
      <c r="I128" s="122">
        <f t="shared" si="75"/>
        <v>0</v>
      </c>
      <c r="J128" s="122">
        <f t="shared" si="75"/>
        <v>0</v>
      </c>
      <c r="K128" s="122">
        <f t="shared" si="75"/>
        <v>0</v>
      </c>
      <c r="L128" s="122">
        <f t="shared" si="75"/>
        <v>0</v>
      </c>
      <c r="M128" s="122">
        <f t="shared" si="75"/>
        <v>0</v>
      </c>
      <c r="N128" s="122">
        <f t="shared" si="75"/>
        <v>0</v>
      </c>
      <c r="O128" s="122">
        <f t="shared" si="75"/>
        <v>0</v>
      </c>
      <c r="P128" s="122">
        <f t="shared" si="75"/>
        <v>0</v>
      </c>
      <c r="Q128" s="122">
        <f t="shared" si="75"/>
        <v>0</v>
      </c>
      <c r="R128" s="122">
        <f t="shared" si="75"/>
        <v>0</v>
      </c>
      <c r="S128" s="122">
        <f t="shared" si="75"/>
        <v>0</v>
      </c>
      <c r="T128" s="122">
        <f t="shared" si="75"/>
        <v>2</v>
      </c>
      <c r="U128" s="122">
        <f t="shared" si="75"/>
        <v>0</v>
      </c>
      <c r="V128" s="122">
        <f t="shared" si="75"/>
        <v>0</v>
      </c>
      <c r="W128" s="122">
        <f t="shared" si="75"/>
        <v>128</v>
      </c>
      <c r="X128" s="122">
        <f t="shared" si="75"/>
        <v>0</v>
      </c>
      <c r="Y128" s="122">
        <f t="shared" si="75"/>
        <v>0</v>
      </c>
      <c r="Z128" s="122">
        <f t="shared" si="75"/>
        <v>0</v>
      </c>
      <c r="AA128" s="122">
        <f t="shared" si="75"/>
        <v>130</v>
      </c>
      <c r="AB128" s="122">
        <f t="shared" si="75"/>
        <v>0</v>
      </c>
      <c r="AC128" s="122">
        <f t="shared" si="75"/>
        <v>0</v>
      </c>
      <c r="AD128" s="122">
        <f t="shared" si="75"/>
        <v>0</v>
      </c>
      <c r="AE128" s="124">
        <f t="shared" si="75"/>
        <v>0</v>
      </c>
      <c r="AF128" s="122">
        <f t="shared" si="75"/>
        <v>0</v>
      </c>
      <c r="AG128" s="122">
        <f t="shared" si="75"/>
        <v>0</v>
      </c>
      <c r="AH128" s="124">
        <f t="shared" si="75"/>
        <v>0</v>
      </c>
      <c r="AI128" s="7"/>
    </row>
    <row r="129" spans="1:35" ht="12.75" customHeight="1">
      <c r="A129" s="66"/>
      <c r="B129" s="64"/>
      <c r="C129" s="83" t="s">
        <v>234</v>
      </c>
      <c r="D129" s="62" t="s">
        <v>9</v>
      </c>
      <c r="E129" s="122">
        <f>SUM(N129,Q129,AA129,AE129,AF129,AG129,AH129)</f>
        <v>0</v>
      </c>
      <c r="F129" s="123"/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2">
        <f>SUM(G129,H129,I129,J129,K129,L129,M129)</f>
        <v>0</v>
      </c>
      <c r="O129" s="123">
        <v>0</v>
      </c>
      <c r="P129" s="123">
        <v>0</v>
      </c>
      <c r="Q129" s="122">
        <f>SUM(O129:P129)</f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2">
        <f>SUM(R129:Z129)</f>
        <v>0</v>
      </c>
      <c r="AB129" s="123">
        <v>0</v>
      </c>
      <c r="AC129" s="123">
        <v>0</v>
      </c>
      <c r="AD129" s="123">
        <v>0</v>
      </c>
      <c r="AE129" s="124">
        <f>SUM(AB129:AD129)</f>
        <v>0</v>
      </c>
      <c r="AF129" s="123">
        <v>0</v>
      </c>
      <c r="AG129" s="123">
        <v>0</v>
      </c>
      <c r="AH129" s="125">
        <v>0</v>
      </c>
      <c r="AI129" s="7"/>
    </row>
    <row r="130" spans="1:35" ht="12.75" customHeight="1">
      <c r="A130" s="66"/>
      <c r="B130" s="64"/>
      <c r="C130" s="84" t="s">
        <v>182</v>
      </c>
      <c r="D130" s="62" t="s">
        <v>10</v>
      </c>
      <c r="E130" s="122">
        <f>SUM(N130,Q130,AA130,AE130,AF130,AG130,AH130)</f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2">
        <f>SUM(G130,H130,I130,J130,K130,L130,M130)</f>
        <v>0</v>
      </c>
      <c r="O130" s="123">
        <v>0</v>
      </c>
      <c r="P130" s="123">
        <v>0</v>
      </c>
      <c r="Q130" s="122">
        <f>SUM(O130:P130)</f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2">
        <f>SUM(R130:Z130)</f>
        <v>0</v>
      </c>
      <c r="AB130" s="123">
        <v>0</v>
      </c>
      <c r="AC130" s="123">
        <v>0</v>
      </c>
      <c r="AD130" s="123">
        <v>0</v>
      </c>
      <c r="AE130" s="124">
        <f>SUM(AB130:AD130)</f>
        <v>0</v>
      </c>
      <c r="AF130" s="123">
        <v>0</v>
      </c>
      <c r="AG130" s="123">
        <v>0</v>
      </c>
      <c r="AH130" s="125">
        <v>0</v>
      </c>
      <c r="AI130" s="7"/>
    </row>
    <row r="131" spans="1:35" ht="12.75" customHeight="1">
      <c r="A131" s="66"/>
      <c r="B131" s="64" t="s">
        <v>68</v>
      </c>
      <c r="C131" s="85" t="s">
        <v>129</v>
      </c>
      <c r="D131" s="86" t="s">
        <v>92</v>
      </c>
      <c r="E131" s="132">
        <f t="shared" ref="E131:AH131" si="76">SUM(E129:E130)</f>
        <v>0</v>
      </c>
      <c r="F131" s="133">
        <f t="shared" si="76"/>
        <v>0</v>
      </c>
      <c r="G131" s="132">
        <f t="shared" si="76"/>
        <v>0</v>
      </c>
      <c r="H131" s="132">
        <f t="shared" si="76"/>
        <v>0</v>
      </c>
      <c r="I131" s="132">
        <f t="shared" si="76"/>
        <v>0</v>
      </c>
      <c r="J131" s="132">
        <f t="shared" si="76"/>
        <v>0</v>
      </c>
      <c r="K131" s="132">
        <f t="shared" si="76"/>
        <v>0</v>
      </c>
      <c r="L131" s="132">
        <f t="shared" si="76"/>
        <v>0</v>
      </c>
      <c r="M131" s="132">
        <f t="shared" si="76"/>
        <v>0</v>
      </c>
      <c r="N131" s="132">
        <f t="shared" si="76"/>
        <v>0</v>
      </c>
      <c r="O131" s="132">
        <f t="shared" si="76"/>
        <v>0</v>
      </c>
      <c r="P131" s="132">
        <f t="shared" si="76"/>
        <v>0</v>
      </c>
      <c r="Q131" s="132">
        <f t="shared" si="76"/>
        <v>0</v>
      </c>
      <c r="R131" s="132">
        <f t="shared" si="76"/>
        <v>0</v>
      </c>
      <c r="S131" s="132">
        <f t="shared" si="76"/>
        <v>0</v>
      </c>
      <c r="T131" s="132">
        <f t="shared" si="76"/>
        <v>0</v>
      </c>
      <c r="U131" s="132">
        <f t="shared" si="76"/>
        <v>0</v>
      </c>
      <c r="V131" s="132">
        <f t="shared" si="76"/>
        <v>0</v>
      </c>
      <c r="W131" s="132">
        <f t="shared" si="76"/>
        <v>0</v>
      </c>
      <c r="X131" s="132">
        <f t="shared" si="76"/>
        <v>0</v>
      </c>
      <c r="Y131" s="132">
        <f t="shared" si="76"/>
        <v>0</v>
      </c>
      <c r="Z131" s="132">
        <f t="shared" si="76"/>
        <v>0</v>
      </c>
      <c r="AA131" s="132">
        <f t="shared" si="76"/>
        <v>0</v>
      </c>
      <c r="AB131" s="132">
        <f t="shared" si="76"/>
        <v>0</v>
      </c>
      <c r="AC131" s="132">
        <f t="shared" si="76"/>
        <v>0</v>
      </c>
      <c r="AD131" s="132">
        <f t="shared" si="76"/>
        <v>0</v>
      </c>
      <c r="AE131" s="134">
        <f t="shared" si="76"/>
        <v>0</v>
      </c>
      <c r="AF131" s="132">
        <f t="shared" si="76"/>
        <v>0</v>
      </c>
      <c r="AG131" s="132">
        <f t="shared" si="76"/>
        <v>0</v>
      </c>
      <c r="AH131" s="134">
        <f t="shared" si="76"/>
        <v>0</v>
      </c>
      <c r="AI131" s="7"/>
    </row>
    <row r="132" spans="1:35" ht="12.75" customHeight="1">
      <c r="A132" s="69"/>
      <c r="B132" s="71" t="s">
        <v>92</v>
      </c>
      <c r="C132" s="90" t="s">
        <v>159</v>
      </c>
      <c r="D132" s="99" t="s">
        <v>9</v>
      </c>
      <c r="E132" s="127">
        <f>SUM(N132,Q132,AA132,AE132,AF132,AG132,AH132)</f>
        <v>0</v>
      </c>
      <c r="F132" s="135">
        <f t="shared" ref="F132:M133" si="77">SUM(F123,F126,F129)</f>
        <v>0</v>
      </c>
      <c r="G132" s="128">
        <f t="shared" si="77"/>
        <v>0</v>
      </c>
      <c r="H132" s="128">
        <f t="shared" si="77"/>
        <v>0</v>
      </c>
      <c r="I132" s="128">
        <f t="shared" si="77"/>
        <v>0</v>
      </c>
      <c r="J132" s="128">
        <f t="shared" si="77"/>
        <v>0</v>
      </c>
      <c r="K132" s="128">
        <f t="shared" si="77"/>
        <v>0</v>
      </c>
      <c r="L132" s="128">
        <f t="shared" si="77"/>
        <v>0</v>
      </c>
      <c r="M132" s="129">
        <f t="shared" si="77"/>
        <v>0</v>
      </c>
      <c r="N132" s="122">
        <f>SUM(G132,H132,I132,J132,K132,L132,M132)</f>
        <v>0</v>
      </c>
      <c r="O132" s="135">
        <f>SUM(O123,O126,O129)</f>
        <v>0</v>
      </c>
      <c r="P132" s="128">
        <f>SUM(P123,P126,P129)</f>
        <v>0</v>
      </c>
      <c r="Q132" s="122">
        <f>SUM(O132:P132)</f>
        <v>0</v>
      </c>
      <c r="R132" s="128">
        <f t="shared" ref="R132:Z132" si="78">SUM(R123,R126,R129)</f>
        <v>0</v>
      </c>
      <c r="S132" s="128">
        <f t="shared" si="78"/>
        <v>0</v>
      </c>
      <c r="T132" s="128">
        <f t="shared" si="78"/>
        <v>0</v>
      </c>
      <c r="U132" s="128">
        <f t="shared" si="78"/>
        <v>0</v>
      </c>
      <c r="V132" s="128">
        <f t="shared" si="78"/>
        <v>0</v>
      </c>
      <c r="W132" s="128">
        <f t="shared" si="78"/>
        <v>0</v>
      </c>
      <c r="X132" s="128">
        <f t="shared" si="78"/>
        <v>0</v>
      </c>
      <c r="Y132" s="128">
        <f t="shared" si="78"/>
        <v>0</v>
      </c>
      <c r="Z132" s="129">
        <f t="shared" si="78"/>
        <v>0</v>
      </c>
      <c r="AA132" s="122">
        <f>SUM(R132:Z132)</f>
        <v>0</v>
      </c>
      <c r="AB132" s="135">
        <f t="shared" ref="AB132:AD133" si="79">SUM(AB123,AB126,AB129)</f>
        <v>0</v>
      </c>
      <c r="AC132" s="128">
        <f t="shared" si="79"/>
        <v>0</v>
      </c>
      <c r="AD132" s="128">
        <f t="shared" si="79"/>
        <v>0</v>
      </c>
      <c r="AE132" s="136">
        <f>SUM(AB132:AD132)</f>
        <v>0</v>
      </c>
      <c r="AF132" s="128">
        <f t="shared" ref="AF132:AH133" si="80">SUM(AF123,AF126,AF129)</f>
        <v>0</v>
      </c>
      <c r="AG132" s="128">
        <f t="shared" si="80"/>
        <v>0</v>
      </c>
      <c r="AH132" s="129">
        <f t="shared" si="80"/>
        <v>0</v>
      </c>
      <c r="AI132" s="7"/>
    </row>
    <row r="133" spans="1:35" ht="12.75" customHeight="1">
      <c r="A133" s="69"/>
      <c r="B133" s="67" t="s">
        <v>66</v>
      </c>
      <c r="C133" s="91" t="s">
        <v>225</v>
      </c>
      <c r="D133" s="100" t="s">
        <v>10</v>
      </c>
      <c r="E133" s="127">
        <f>SUM(N133,Q133,AA133,AE133,AF133,AG133,AH133)</f>
        <v>133</v>
      </c>
      <c r="F133" s="137">
        <f t="shared" si="77"/>
        <v>0</v>
      </c>
      <c r="G133" s="137">
        <f t="shared" si="77"/>
        <v>2</v>
      </c>
      <c r="H133" s="137">
        <f t="shared" si="77"/>
        <v>0</v>
      </c>
      <c r="I133" s="137">
        <f t="shared" si="77"/>
        <v>0</v>
      </c>
      <c r="J133" s="137">
        <f t="shared" si="77"/>
        <v>0</v>
      </c>
      <c r="K133" s="137">
        <f t="shared" si="77"/>
        <v>0</v>
      </c>
      <c r="L133" s="137">
        <f t="shared" si="77"/>
        <v>0</v>
      </c>
      <c r="M133" s="137">
        <f t="shared" si="77"/>
        <v>0</v>
      </c>
      <c r="N133" s="138">
        <f>SUM(G133,H133,I133,J133,K133,L133,M133)</f>
        <v>2</v>
      </c>
      <c r="O133" s="137">
        <f>SUM(O124,O127,O130)</f>
        <v>0</v>
      </c>
      <c r="P133" s="137">
        <f>SUM(P124,P127,P130)</f>
        <v>0</v>
      </c>
      <c r="Q133" s="138">
        <f>SUM(O133:P133)</f>
        <v>0</v>
      </c>
      <c r="R133" s="137">
        <f t="shared" ref="R133:Z133" si="81">SUM(R124,R127,R130)</f>
        <v>0</v>
      </c>
      <c r="S133" s="137">
        <f t="shared" si="81"/>
        <v>0</v>
      </c>
      <c r="T133" s="137">
        <f t="shared" si="81"/>
        <v>2</v>
      </c>
      <c r="U133" s="137">
        <f t="shared" si="81"/>
        <v>0</v>
      </c>
      <c r="V133" s="137">
        <f t="shared" si="81"/>
        <v>0</v>
      </c>
      <c r="W133" s="137">
        <f t="shared" si="81"/>
        <v>129</v>
      </c>
      <c r="X133" s="137">
        <f t="shared" si="81"/>
        <v>0</v>
      </c>
      <c r="Y133" s="137">
        <f t="shared" si="81"/>
        <v>0</v>
      </c>
      <c r="Z133" s="137">
        <f t="shared" si="81"/>
        <v>0</v>
      </c>
      <c r="AA133" s="138">
        <f>SUM(R133:Z133)</f>
        <v>131</v>
      </c>
      <c r="AB133" s="137">
        <f t="shared" si="79"/>
        <v>0</v>
      </c>
      <c r="AC133" s="137">
        <f t="shared" si="79"/>
        <v>0</v>
      </c>
      <c r="AD133" s="137">
        <f t="shared" si="79"/>
        <v>0</v>
      </c>
      <c r="AE133" s="139">
        <f>SUM(AB133:AD133)</f>
        <v>0</v>
      </c>
      <c r="AF133" s="137">
        <f t="shared" si="80"/>
        <v>0</v>
      </c>
      <c r="AG133" s="137">
        <f t="shared" si="80"/>
        <v>0</v>
      </c>
      <c r="AH133" s="140">
        <f t="shared" si="80"/>
        <v>0</v>
      </c>
      <c r="AI133" s="7"/>
    </row>
    <row r="134" spans="1:35" ht="12.75" customHeight="1">
      <c r="A134" s="70" t="s">
        <v>13</v>
      </c>
      <c r="B134" s="68" t="s">
        <v>68</v>
      </c>
      <c r="C134" s="92" t="s">
        <v>221</v>
      </c>
      <c r="D134" s="98" t="s">
        <v>92</v>
      </c>
      <c r="E134" s="127">
        <f t="shared" ref="E134:AH134" si="82">SUM(E132:E133)</f>
        <v>133</v>
      </c>
      <c r="F134" s="130">
        <f t="shared" si="82"/>
        <v>0</v>
      </c>
      <c r="G134" s="127">
        <f t="shared" si="82"/>
        <v>2</v>
      </c>
      <c r="H134" s="127">
        <f t="shared" si="82"/>
        <v>0</v>
      </c>
      <c r="I134" s="127">
        <f t="shared" si="82"/>
        <v>0</v>
      </c>
      <c r="J134" s="127">
        <f t="shared" si="82"/>
        <v>0</v>
      </c>
      <c r="K134" s="127">
        <f t="shared" si="82"/>
        <v>0</v>
      </c>
      <c r="L134" s="127">
        <f t="shared" si="82"/>
        <v>0</v>
      </c>
      <c r="M134" s="127">
        <f t="shared" si="82"/>
        <v>0</v>
      </c>
      <c r="N134" s="127">
        <f t="shared" si="82"/>
        <v>2</v>
      </c>
      <c r="O134" s="127">
        <f t="shared" si="82"/>
        <v>0</v>
      </c>
      <c r="P134" s="127">
        <f t="shared" si="82"/>
        <v>0</v>
      </c>
      <c r="Q134" s="127">
        <f t="shared" si="82"/>
        <v>0</v>
      </c>
      <c r="R134" s="127">
        <f t="shared" si="82"/>
        <v>0</v>
      </c>
      <c r="S134" s="127">
        <f t="shared" si="82"/>
        <v>0</v>
      </c>
      <c r="T134" s="127">
        <f t="shared" si="82"/>
        <v>2</v>
      </c>
      <c r="U134" s="127">
        <f t="shared" si="82"/>
        <v>0</v>
      </c>
      <c r="V134" s="127">
        <f t="shared" si="82"/>
        <v>0</v>
      </c>
      <c r="W134" s="127">
        <f t="shared" si="82"/>
        <v>129</v>
      </c>
      <c r="X134" s="127">
        <f t="shared" si="82"/>
        <v>0</v>
      </c>
      <c r="Y134" s="127">
        <f t="shared" si="82"/>
        <v>0</v>
      </c>
      <c r="Z134" s="127">
        <f t="shared" si="82"/>
        <v>0</v>
      </c>
      <c r="AA134" s="127">
        <f t="shared" si="82"/>
        <v>131</v>
      </c>
      <c r="AB134" s="127">
        <f t="shared" si="82"/>
        <v>0</v>
      </c>
      <c r="AC134" s="127">
        <f t="shared" si="82"/>
        <v>0</v>
      </c>
      <c r="AD134" s="127">
        <f t="shared" si="82"/>
        <v>0</v>
      </c>
      <c r="AE134" s="131">
        <f t="shared" si="82"/>
        <v>0</v>
      </c>
      <c r="AF134" s="127">
        <f t="shared" si="82"/>
        <v>0</v>
      </c>
      <c r="AG134" s="127">
        <f t="shared" si="82"/>
        <v>0</v>
      </c>
      <c r="AH134" s="131">
        <f t="shared" si="82"/>
        <v>0</v>
      </c>
      <c r="AI134" s="7"/>
    </row>
    <row r="135" spans="1:35" ht="12.75" customHeight="1">
      <c r="A135" s="65"/>
      <c r="B135" s="73"/>
      <c r="C135" s="74" t="s">
        <v>159</v>
      </c>
      <c r="D135" s="62" t="s">
        <v>9</v>
      </c>
      <c r="E135" s="122">
        <f>SUM(N135,Q135,AA135,AE135,AF135,AG135,AH135)</f>
        <v>0</v>
      </c>
      <c r="F135" s="123"/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2">
        <f>SUM(G135,H135,I135,J135,K135,L135,M135)</f>
        <v>0</v>
      </c>
      <c r="O135" s="123">
        <v>0</v>
      </c>
      <c r="P135" s="123">
        <v>0</v>
      </c>
      <c r="Q135" s="122">
        <f>SUM(O135:P135)</f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2">
        <f>SUM(R135:Z135)</f>
        <v>0</v>
      </c>
      <c r="AB135" s="123">
        <v>0</v>
      </c>
      <c r="AC135" s="123">
        <v>0</v>
      </c>
      <c r="AD135" s="123">
        <v>0</v>
      </c>
      <c r="AE135" s="124">
        <f>SUM(AB135:AD135)</f>
        <v>0</v>
      </c>
      <c r="AF135" s="123">
        <v>0</v>
      </c>
      <c r="AG135" s="123">
        <v>0</v>
      </c>
      <c r="AH135" s="125">
        <v>0</v>
      </c>
      <c r="AI135" s="7"/>
    </row>
    <row r="136" spans="1:35" ht="12.75" customHeight="1">
      <c r="A136" s="66"/>
      <c r="B136" s="75"/>
      <c r="C136" s="76" t="s">
        <v>238</v>
      </c>
      <c r="D136" s="62" t="s">
        <v>10</v>
      </c>
      <c r="E136" s="122">
        <f>SUM(N136,Q136,AA136,AE136,AF136,AG136,AH136)</f>
        <v>0</v>
      </c>
      <c r="F136" s="123"/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2">
        <f>SUM(G136,H136,I136,J136,K136,L136,M136)</f>
        <v>0</v>
      </c>
      <c r="O136" s="123">
        <v>0</v>
      </c>
      <c r="P136" s="123">
        <v>0</v>
      </c>
      <c r="Q136" s="122">
        <f>SUM(O136:P136)</f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2">
        <f>SUM(R136:Z136)</f>
        <v>0</v>
      </c>
      <c r="AB136" s="123">
        <v>0</v>
      </c>
      <c r="AC136" s="123">
        <v>0</v>
      </c>
      <c r="AD136" s="123">
        <v>0</v>
      </c>
      <c r="AE136" s="124">
        <f>SUM(AB136:AD136)</f>
        <v>0</v>
      </c>
      <c r="AF136" s="123">
        <v>0</v>
      </c>
      <c r="AG136" s="123">
        <v>0</v>
      </c>
      <c r="AH136" s="125">
        <v>0</v>
      </c>
      <c r="AI136" s="7"/>
    </row>
    <row r="137" spans="1:35" ht="12.75" customHeight="1">
      <c r="A137" s="66"/>
      <c r="B137" s="77" t="s">
        <v>69</v>
      </c>
      <c r="C137" s="76" t="s">
        <v>160</v>
      </c>
      <c r="D137" s="62" t="s">
        <v>92</v>
      </c>
      <c r="E137" s="122">
        <f t="shared" ref="E137:N137" si="83">SUM(E135,E136)</f>
        <v>0</v>
      </c>
      <c r="F137" s="126">
        <f t="shared" si="83"/>
        <v>0</v>
      </c>
      <c r="G137" s="122">
        <f t="shared" si="83"/>
        <v>0</v>
      </c>
      <c r="H137" s="122">
        <f t="shared" si="83"/>
        <v>0</v>
      </c>
      <c r="I137" s="122">
        <f t="shared" si="83"/>
        <v>0</v>
      </c>
      <c r="J137" s="122">
        <f t="shared" si="83"/>
        <v>0</v>
      </c>
      <c r="K137" s="122">
        <f t="shared" si="83"/>
        <v>0</v>
      </c>
      <c r="L137" s="122">
        <f t="shared" si="83"/>
        <v>0</v>
      </c>
      <c r="M137" s="122">
        <f t="shared" si="83"/>
        <v>0</v>
      </c>
      <c r="N137" s="122">
        <f t="shared" si="83"/>
        <v>0</v>
      </c>
      <c r="O137" s="122">
        <f t="shared" ref="O137:AH137" si="84">SUM(O135:O136)</f>
        <v>0</v>
      </c>
      <c r="P137" s="122">
        <f t="shared" si="84"/>
        <v>0</v>
      </c>
      <c r="Q137" s="122">
        <f t="shared" si="84"/>
        <v>0</v>
      </c>
      <c r="R137" s="122">
        <f t="shared" si="84"/>
        <v>0</v>
      </c>
      <c r="S137" s="122">
        <f t="shared" si="84"/>
        <v>0</v>
      </c>
      <c r="T137" s="122">
        <f t="shared" si="84"/>
        <v>0</v>
      </c>
      <c r="U137" s="122">
        <f t="shared" si="84"/>
        <v>0</v>
      </c>
      <c r="V137" s="122">
        <f t="shared" si="84"/>
        <v>0</v>
      </c>
      <c r="W137" s="122">
        <f t="shared" si="84"/>
        <v>0</v>
      </c>
      <c r="X137" s="122">
        <f t="shared" si="84"/>
        <v>0</v>
      </c>
      <c r="Y137" s="122">
        <f t="shared" si="84"/>
        <v>0</v>
      </c>
      <c r="Z137" s="122">
        <f t="shared" si="84"/>
        <v>0</v>
      </c>
      <c r="AA137" s="122">
        <f t="shared" si="84"/>
        <v>0</v>
      </c>
      <c r="AB137" s="122">
        <f t="shared" si="84"/>
        <v>0</v>
      </c>
      <c r="AC137" s="122">
        <f t="shared" si="84"/>
        <v>0</v>
      </c>
      <c r="AD137" s="122">
        <f t="shared" si="84"/>
        <v>0</v>
      </c>
      <c r="AE137" s="124">
        <f t="shared" si="84"/>
        <v>0</v>
      </c>
      <c r="AF137" s="122">
        <f t="shared" si="84"/>
        <v>0</v>
      </c>
      <c r="AG137" s="122">
        <f t="shared" si="84"/>
        <v>0</v>
      </c>
      <c r="AH137" s="124">
        <f t="shared" si="84"/>
        <v>0</v>
      </c>
      <c r="AI137" s="7"/>
    </row>
    <row r="138" spans="1:35" ht="12.75" customHeight="1">
      <c r="A138" s="66"/>
      <c r="B138" s="78"/>
      <c r="C138" s="74" t="s">
        <v>159</v>
      </c>
      <c r="D138" s="96" t="s">
        <v>9</v>
      </c>
      <c r="E138" s="122">
        <f>SUM(N138,Q138,AA138,AE138,AF138,AG138,AH138)</f>
        <v>0</v>
      </c>
      <c r="F138" s="123"/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2">
        <f>SUM(G138,H138,I138,J138,K138,L138,M138)</f>
        <v>0</v>
      </c>
      <c r="O138" s="123">
        <v>0</v>
      </c>
      <c r="P138" s="123">
        <v>0</v>
      </c>
      <c r="Q138" s="122">
        <f>SUM(O138:P138)</f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2">
        <f>SUM(R138:Z138)</f>
        <v>0</v>
      </c>
      <c r="AB138" s="123">
        <v>0</v>
      </c>
      <c r="AC138" s="123">
        <v>0</v>
      </c>
      <c r="AD138" s="123">
        <v>0</v>
      </c>
      <c r="AE138" s="124">
        <f>SUM(AB138:AD138)</f>
        <v>0</v>
      </c>
      <c r="AF138" s="123">
        <v>0</v>
      </c>
      <c r="AG138" s="123">
        <v>0</v>
      </c>
      <c r="AH138" s="125">
        <v>0</v>
      </c>
      <c r="AI138" s="7"/>
    </row>
    <row r="139" spans="1:35" ht="12.75" customHeight="1">
      <c r="A139" s="66"/>
      <c r="B139" s="79"/>
      <c r="C139" s="76" t="s">
        <v>238</v>
      </c>
      <c r="D139" s="96" t="s">
        <v>10</v>
      </c>
      <c r="E139" s="122">
        <f>SUM(N139,Q139,AA139,AE139,AF139,AG139,AH139)</f>
        <v>0</v>
      </c>
      <c r="F139" s="123"/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2">
        <f>SUM(G139,H139,I139,J139,K139,L139,M139)</f>
        <v>0</v>
      </c>
      <c r="O139" s="123">
        <v>0</v>
      </c>
      <c r="P139" s="123">
        <v>0</v>
      </c>
      <c r="Q139" s="122">
        <f>SUM(O139:P139)</f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2">
        <f>SUM(R139:Z139)</f>
        <v>0</v>
      </c>
      <c r="AB139" s="123">
        <v>0</v>
      </c>
      <c r="AC139" s="123">
        <v>0</v>
      </c>
      <c r="AD139" s="123">
        <v>0</v>
      </c>
      <c r="AE139" s="124">
        <f>SUM(AB139:AD139)</f>
        <v>0</v>
      </c>
      <c r="AF139" s="123">
        <v>0</v>
      </c>
      <c r="AG139" s="123">
        <v>0</v>
      </c>
      <c r="AH139" s="125">
        <v>0</v>
      </c>
      <c r="AI139" s="7"/>
    </row>
    <row r="140" spans="1:35" ht="12.75" customHeight="1">
      <c r="A140" s="66"/>
      <c r="B140" s="80" t="s">
        <v>70</v>
      </c>
      <c r="C140" s="81" t="s">
        <v>193</v>
      </c>
      <c r="D140" s="96" t="s">
        <v>92</v>
      </c>
      <c r="E140" s="122">
        <f t="shared" ref="E140:AH140" si="85">SUM(E138:E139)</f>
        <v>0</v>
      </c>
      <c r="F140" s="126">
        <f t="shared" si="85"/>
        <v>0</v>
      </c>
      <c r="G140" s="122">
        <f t="shared" si="85"/>
        <v>0</v>
      </c>
      <c r="H140" s="122">
        <f t="shared" si="85"/>
        <v>0</v>
      </c>
      <c r="I140" s="122">
        <f t="shared" si="85"/>
        <v>0</v>
      </c>
      <c r="J140" s="122">
        <f t="shared" si="85"/>
        <v>0</v>
      </c>
      <c r="K140" s="122">
        <f t="shared" si="85"/>
        <v>0</v>
      </c>
      <c r="L140" s="122">
        <f t="shared" si="85"/>
        <v>0</v>
      </c>
      <c r="M140" s="122">
        <f t="shared" si="85"/>
        <v>0</v>
      </c>
      <c r="N140" s="122">
        <f t="shared" si="85"/>
        <v>0</v>
      </c>
      <c r="O140" s="122">
        <f t="shared" si="85"/>
        <v>0</v>
      </c>
      <c r="P140" s="122">
        <f t="shared" si="85"/>
        <v>0</v>
      </c>
      <c r="Q140" s="122">
        <f t="shared" si="85"/>
        <v>0</v>
      </c>
      <c r="R140" s="122">
        <f t="shared" si="85"/>
        <v>0</v>
      </c>
      <c r="S140" s="122">
        <f t="shared" si="85"/>
        <v>0</v>
      </c>
      <c r="T140" s="122">
        <f t="shared" si="85"/>
        <v>0</v>
      </c>
      <c r="U140" s="122">
        <f t="shared" si="85"/>
        <v>0</v>
      </c>
      <c r="V140" s="122">
        <f t="shared" si="85"/>
        <v>0</v>
      </c>
      <c r="W140" s="122">
        <f t="shared" si="85"/>
        <v>0</v>
      </c>
      <c r="X140" s="122">
        <f t="shared" si="85"/>
        <v>0</v>
      </c>
      <c r="Y140" s="122">
        <f t="shared" si="85"/>
        <v>0</v>
      </c>
      <c r="Z140" s="122">
        <f t="shared" si="85"/>
        <v>0</v>
      </c>
      <c r="AA140" s="122">
        <f t="shared" si="85"/>
        <v>0</v>
      </c>
      <c r="AB140" s="122">
        <f t="shared" si="85"/>
        <v>0</v>
      </c>
      <c r="AC140" s="122">
        <f t="shared" si="85"/>
        <v>0</v>
      </c>
      <c r="AD140" s="122">
        <f t="shared" si="85"/>
        <v>0</v>
      </c>
      <c r="AE140" s="124">
        <f t="shared" si="85"/>
        <v>0</v>
      </c>
      <c r="AF140" s="122">
        <f t="shared" si="85"/>
        <v>0</v>
      </c>
      <c r="AG140" s="122">
        <f t="shared" si="85"/>
        <v>0</v>
      </c>
      <c r="AH140" s="124">
        <f t="shared" si="85"/>
        <v>0</v>
      </c>
      <c r="AI140" s="7"/>
    </row>
    <row r="141" spans="1:35" ht="12.75" customHeight="1">
      <c r="A141" s="66"/>
      <c r="B141" s="73"/>
      <c r="C141" s="74" t="s">
        <v>159</v>
      </c>
      <c r="D141" s="62" t="s">
        <v>9</v>
      </c>
      <c r="E141" s="122">
        <f>SUM(N141,Q141,AA141,AE141,AF141,AG141,AH141)</f>
        <v>0</v>
      </c>
      <c r="F141" s="123"/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2">
        <f>SUM(G141,H141,I141,J141,K141,L141,M141)</f>
        <v>0</v>
      </c>
      <c r="O141" s="123">
        <v>0</v>
      </c>
      <c r="P141" s="123">
        <v>0</v>
      </c>
      <c r="Q141" s="122">
        <f>SUM(O141:P141)</f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2">
        <f>SUM(R141:Z141)</f>
        <v>0</v>
      </c>
      <c r="AB141" s="123">
        <v>0</v>
      </c>
      <c r="AC141" s="123">
        <v>0</v>
      </c>
      <c r="AD141" s="123">
        <v>0</v>
      </c>
      <c r="AE141" s="124">
        <f>SUM(AB141:AD141)</f>
        <v>0</v>
      </c>
      <c r="AF141" s="123">
        <v>0</v>
      </c>
      <c r="AG141" s="123">
        <v>0</v>
      </c>
      <c r="AH141" s="125">
        <v>0</v>
      </c>
      <c r="AI141" s="7"/>
    </row>
    <row r="142" spans="1:35" ht="12.75" customHeight="1">
      <c r="A142" s="66"/>
      <c r="B142" s="75"/>
      <c r="C142" s="76" t="s">
        <v>238</v>
      </c>
      <c r="D142" s="62" t="s">
        <v>10</v>
      </c>
      <c r="E142" s="122">
        <f>SUM(N142,Q142,AA142,AE142,AF142,AG142,AH142)</f>
        <v>0</v>
      </c>
      <c r="F142" s="123"/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2">
        <f>SUM(G142,H142,I142,J142,K142,L142,M142)</f>
        <v>0</v>
      </c>
      <c r="O142" s="123">
        <v>0</v>
      </c>
      <c r="P142" s="123">
        <v>0</v>
      </c>
      <c r="Q142" s="122">
        <f>SUM(O142:P142)</f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2">
        <f>SUM(R142:Z142)</f>
        <v>0</v>
      </c>
      <c r="AB142" s="123">
        <v>0</v>
      </c>
      <c r="AC142" s="123">
        <v>0</v>
      </c>
      <c r="AD142" s="123">
        <v>0</v>
      </c>
      <c r="AE142" s="124">
        <f>SUM(AB142:AD142)</f>
        <v>0</v>
      </c>
      <c r="AF142" s="123">
        <v>0</v>
      </c>
      <c r="AG142" s="123">
        <v>0</v>
      </c>
      <c r="AH142" s="125">
        <v>0</v>
      </c>
      <c r="AI142" s="7"/>
    </row>
    <row r="143" spans="1:35" ht="12.75" customHeight="1">
      <c r="A143" s="66"/>
      <c r="B143" s="77" t="s">
        <v>71</v>
      </c>
      <c r="C143" s="82" t="s">
        <v>258</v>
      </c>
      <c r="D143" s="62" t="s">
        <v>92</v>
      </c>
      <c r="E143" s="122">
        <f t="shared" ref="E143:AH143" si="86">SUM(E141:E142)</f>
        <v>0</v>
      </c>
      <c r="F143" s="126">
        <f t="shared" si="86"/>
        <v>0</v>
      </c>
      <c r="G143" s="122">
        <f t="shared" si="86"/>
        <v>0</v>
      </c>
      <c r="H143" s="122">
        <f t="shared" si="86"/>
        <v>0</v>
      </c>
      <c r="I143" s="122">
        <f t="shared" si="86"/>
        <v>0</v>
      </c>
      <c r="J143" s="122">
        <f t="shared" si="86"/>
        <v>0</v>
      </c>
      <c r="K143" s="122">
        <f t="shared" si="86"/>
        <v>0</v>
      </c>
      <c r="L143" s="122">
        <f t="shared" si="86"/>
        <v>0</v>
      </c>
      <c r="M143" s="122">
        <f t="shared" si="86"/>
        <v>0</v>
      </c>
      <c r="N143" s="122">
        <f t="shared" si="86"/>
        <v>0</v>
      </c>
      <c r="O143" s="122">
        <f t="shared" si="86"/>
        <v>0</v>
      </c>
      <c r="P143" s="122">
        <f t="shared" si="86"/>
        <v>0</v>
      </c>
      <c r="Q143" s="122">
        <f t="shared" si="86"/>
        <v>0</v>
      </c>
      <c r="R143" s="122">
        <f t="shared" si="86"/>
        <v>0</v>
      </c>
      <c r="S143" s="122">
        <f t="shared" si="86"/>
        <v>0</v>
      </c>
      <c r="T143" s="122">
        <f t="shared" si="86"/>
        <v>0</v>
      </c>
      <c r="U143" s="122">
        <f t="shared" si="86"/>
        <v>0</v>
      </c>
      <c r="V143" s="122">
        <f t="shared" si="86"/>
        <v>0</v>
      </c>
      <c r="W143" s="122">
        <f t="shared" si="86"/>
        <v>0</v>
      </c>
      <c r="X143" s="122">
        <f t="shared" si="86"/>
        <v>0</v>
      </c>
      <c r="Y143" s="122">
        <f t="shared" si="86"/>
        <v>0</v>
      </c>
      <c r="Z143" s="122">
        <f t="shared" si="86"/>
        <v>0</v>
      </c>
      <c r="AA143" s="122">
        <f t="shared" si="86"/>
        <v>0</v>
      </c>
      <c r="AB143" s="122">
        <f t="shared" si="86"/>
        <v>0</v>
      </c>
      <c r="AC143" s="122">
        <f t="shared" si="86"/>
        <v>0</v>
      </c>
      <c r="AD143" s="122">
        <f t="shared" si="86"/>
        <v>0</v>
      </c>
      <c r="AE143" s="124">
        <f t="shared" si="86"/>
        <v>0</v>
      </c>
      <c r="AF143" s="122">
        <f t="shared" si="86"/>
        <v>0</v>
      </c>
      <c r="AG143" s="122">
        <f t="shared" si="86"/>
        <v>0</v>
      </c>
      <c r="AH143" s="124">
        <f t="shared" si="86"/>
        <v>0</v>
      </c>
      <c r="AI143" s="7"/>
    </row>
    <row r="144" spans="1:35" ht="12.75" customHeight="1">
      <c r="A144" s="66"/>
      <c r="B144" s="73"/>
      <c r="C144" s="74" t="s">
        <v>159</v>
      </c>
      <c r="D144" s="62" t="s">
        <v>9</v>
      </c>
      <c r="E144" s="122">
        <f>SUM(N144,Q144,AA144,AE144,AF144,AG144,AH144)</f>
        <v>0</v>
      </c>
      <c r="F144" s="123"/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2">
        <f>SUM(G144,H144,I144,J144,K144,L144,M144)</f>
        <v>0</v>
      </c>
      <c r="O144" s="123">
        <v>0</v>
      </c>
      <c r="P144" s="123">
        <v>0</v>
      </c>
      <c r="Q144" s="122">
        <f>SUM(O144:P144)</f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2">
        <f>SUM(R144:Z144)</f>
        <v>0</v>
      </c>
      <c r="AB144" s="123">
        <v>0</v>
      </c>
      <c r="AC144" s="123">
        <v>0</v>
      </c>
      <c r="AD144" s="123">
        <v>0</v>
      </c>
      <c r="AE144" s="124">
        <f>SUM(AB144:AD144)</f>
        <v>0</v>
      </c>
      <c r="AF144" s="123">
        <v>0</v>
      </c>
      <c r="AG144" s="123">
        <v>0</v>
      </c>
      <c r="AH144" s="125">
        <v>0</v>
      </c>
      <c r="AI144" s="7"/>
    </row>
    <row r="145" spans="1:35" ht="12.75" customHeight="1">
      <c r="A145" s="66"/>
      <c r="B145" s="75"/>
      <c r="C145" s="76" t="s">
        <v>238</v>
      </c>
      <c r="D145" s="62" t="s">
        <v>10</v>
      </c>
      <c r="E145" s="122">
        <f>SUM(N145,Q145,AA145,AE145,AF145,AG145,AH145)</f>
        <v>0</v>
      </c>
      <c r="F145" s="123"/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2">
        <f>SUM(G145,H145,I145,J145,K145,L145,M145)</f>
        <v>0</v>
      </c>
      <c r="O145" s="123">
        <v>0</v>
      </c>
      <c r="P145" s="123">
        <v>0</v>
      </c>
      <c r="Q145" s="122">
        <f>SUM(O145:P145)</f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2">
        <f>SUM(R145:Z145)</f>
        <v>0</v>
      </c>
      <c r="AB145" s="123">
        <v>0</v>
      </c>
      <c r="AC145" s="123">
        <v>0</v>
      </c>
      <c r="AD145" s="123">
        <v>0</v>
      </c>
      <c r="AE145" s="124">
        <f>SUM(AB145:AD145)</f>
        <v>0</v>
      </c>
      <c r="AF145" s="123">
        <v>0</v>
      </c>
      <c r="AG145" s="123">
        <v>0</v>
      </c>
      <c r="AH145" s="125">
        <v>0</v>
      </c>
      <c r="AI145" s="7"/>
    </row>
    <row r="146" spans="1:35" ht="12.75" customHeight="1">
      <c r="A146" s="67"/>
      <c r="B146" s="77" t="s">
        <v>72</v>
      </c>
      <c r="C146" s="76" t="s">
        <v>206</v>
      </c>
      <c r="D146" s="62" t="s">
        <v>92</v>
      </c>
      <c r="E146" s="122">
        <f t="shared" ref="E146:AH146" si="87">SUM(E144:E145)</f>
        <v>0</v>
      </c>
      <c r="F146" s="133">
        <f t="shared" si="87"/>
        <v>0</v>
      </c>
      <c r="G146" s="132">
        <f t="shared" si="87"/>
        <v>0</v>
      </c>
      <c r="H146" s="132">
        <f t="shared" si="87"/>
        <v>0</v>
      </c>
      <c r="I146" s="132">
        <f t="shared" si="87"/>
        <v>0</v>
      </c>
      <c r="J146" s="132">
        <f t="shared" si="87"/>
        <v>0</v>
      </c>
      <c r="K146" s="132">
        <f t="shared" si="87"/>
        <v>0</v>
      </c>
      <c r="L146" s="132">
        <f t="shared" si="87"/>
        <v>0</v>
      </c>
      <c r="M146" s="132">
        <f t="shared" si="87"/>
        <v>0</v>
      </c>
      <c r="N146" s="132">
        <f t="shared" si="87"/>
        <v>0</v>
      </c>
      <c r="O146" s="132">
        <f t="shared" si="87"/>
        <v>0</v>
      </c>
      <c r="P146" s="132">
        <f t="shared" si="87"/>
        <v>0</v>
      </c>
      <c r="Q146" s="132">
        <f t="shared" si="87"/>
        <v>0</v>
      </c>
      <c r="R146" s="132">
        <f t="shared" si="87"/>
        <v>0</v>
      </c>
      <c r="S146" s="132">
        <f t="shared" si="87"/>
        <v>0</v>
      </c>
      <c r="T146" s="132">
        <f t="shared" si="87"/>
        <v>0</v>
      </c>
      <c r="U146" s="132">
        <f t="shared" si="87"/>
        <v>0</v>
      </c>
      <c r="V146" s="132">
        <f t="shared" si="87"/>
        <v>0</v>
      </c>
      <c r="W146" s="132">
        <f t="shared" si="87"/>
        <v>0</v>
      </c>
      <c r="X146" s="132">
        <f t="shared" si="87"/>
        <v>0</v>
      </c>
      <c r="Y146" s="132">
        <f t="shared" si="87"/>
        <v>0</v>
      </c>
      <c r="Z146" s="132">
        <f t="shared" si="87"/>
        <v>0</v>
      </c>
      <c r="AA146" s="132">
        <f t="shared" si="87"/>
        <v>0</v>
      </c>
      <c r="AB146" s="132">
        <f t="shared" si="87"/>
        <v>0</v>
      </c>
      <c r="AC146" s="132">
        <f t="shared" si="87"/>
        <v>0</v>
      </c>
      <c r="AD146" s="132">
        <f t="shared" si="87"/>
        <v>0</v>
      </c>
      <c r="AE146" s="134">
        <f t="shared" si="87"/>
        <v>0</v>
      </c>
      <c r="AF146" s="132">
        <f t="shared" si="87"/>
        <v>0</v>
      </c>
      <c r="AG146" s="132">
        <f t="shared" si="87"/>
        <v>0</v>
      </c>
      <c r="AH146" s="134">
        <f t="shared" si="87"/>
        <v>0</v>
      </c>
      <c r="AI146" s="7"/>
    </row>
    <row r="147" spans="1:35" ht="12.75" customHeight="1">
      <c r="A147" s="66"/>
      <c r="B147" s="72" t="s">
        <v>92</v>
      </c>
      <c r="C147" s="93"/>
      <c r="D147" s="98" t="s">
        <v>9</v>
      </c>
      <c r="E147" s="127">
        <f>SUM(N147,Q147,AA147,AE147,AF147,AG147,AH147)</f>
        <v>0</v>
      </c>
      <c r="F147" s="135">
        <f t="shared" ref="F147:M148" si="88">SUM(F135,F138,F141,F144)</f>
        <v>0</v>
      </c>
      <c r="G147" s="135">
        <f t="shared" si="88"/>
        <v>0</v>
      </c>
      <c r="H147" s="135">
        <f t="shared" si="88"/>
        <v>0</v>
      </c>
      <c r="I147" s="135">
        <f t="shared" si="88"/>
        <v>0</v>
      </c>
      <c r="J147" s="135">
        <f t="shared" si="88"/>
        <v>0</v>
      </c>
      <c r="K147" s="135">
        <f t="shared" si="88"/>
        <v>0</v>
      </c>
      <c r="L147" s="135">
        <f t="shared" si="88"/>
        <v>0</v>
      </c>
      <c r="M147" s="135">
        <f t="shared" si="88"/>
        <v>0</v>
      </c>
      <c r="N147" s="122">
        <f>SUM(G147,H147,I147,J147,K147,L147,M147)</f>
        <v>0</v>
      </c>
      <c r="O147" s="135">
        <f>SUM(O135,O138,O141,O144)</f>
        <v>0</v>
      </c>
      <c r="P147" s="135">
        <f>SUM(P135,P138,P141,P144)</f>
        <v>0</v>
      </c>
      <c r="Q147" s="122">
        <f>SUM(O147:P147)</f>
        <v>0</v>
      </c>
      <c r="R147" s="135">
        <f t="shared" ref="R147:Z147" si="89">SUM(R135,R138,R141,R144)</f>
        <v>0</v>
      </c>
      <c r="S147" s="135">
        <f t="shared" si="89"/>
        <v>0</v>
      </c>
      <c r="T147" s="135">
        <f t="shared" si="89"/>
        <v>0</v>
      </c>
      <c r="U147" s="135">
        <f t="shared" si="89"/>
        <v>0</v>
      </c>
      <c r="V147" s="135">
        <f t="shared" si="89"/>
        <v>0</v>
      </c>
      <c r="W147" s="135">
        <f t="shared" si="89"/>
        <v>0</v>
      </c>
      <c r="X147" s="135">
        <f t="shared" si="89"/>
        <v>0</v>
      </c>
      <c r="Y147" s="135">
        <f t="shared" si="89"/>
        <v>0</v>
      </c>
      <c r="Z147" s="135">
        <f t="shared" si="89"/>
        <v>0</v>
      </c>
      <c r="AA147" s="122">
        <f>SUM(R147:Z147)</f>
        <v>0</v>
      </c>
      <c r="AB147" s="135">
        <f t="shared" ref="AB147:AD148" si="90">SUM(AB135,AB138,AB141,AB144)</f>
        <v>0</v>
      </c>
      <c r="AC147" s="135">
        <f t="shared" si="90"/>
        <v>0</v>
      </c>
      <c r="AD147" s="135">
        <f t="shared" si="90"/>
        <v>0</v>
      </c>
      <c r="AE147" s="136">
        <f>SUM(AB147:AD147)</f>
        <v>0</v>
      </c>
      <c r="AF147" s="135">
        <f t="shared" ref="AF147:AH148" si="91">SUM(AF135,AF138,AF141,AF144)</f>
        <v>0</v>
      </c>
      <c r="AG147" s="135">
        <f t="shared" si="91"/>
        <v>0</v>
      </c>
      <c r="AH147" s="135">
        <f t="shared" si="91"/>
        <v>0</v>
      </c>
      <c r="AI147" s="7"/>
    </row>
    <row r="148" spans="1:35" ht="12.75" customHeight="1">
      <c r="A148" s="66"/>
      <c r="B148" s="69" t="s">
        <v>69</v>
      </c>
      <c r="C148" s="94" t="s">
        <v>195</v>
      </c>
      <c r="D148" s="98" t="s">
        <v>10</v>
      </c>
      <c r="E148" s="127">
        <f>SUM(N148,Q148,AA148,AE148,AF148,AG148,AH148)</f>
        <v>0</v>
      </c>
      <c r="F148" s="135">
        <f t="shared" si="88"/>
        <v>0</v>
      </c>
      <c r="G148" s="135">
        <f t="shared" si="88"/>
        <v>0</v>
      </c>
      <c r="H148" s="135">
        <f t="shared" si="88"/>
        <v>0</v>
      </c>
      <c r="I148" s="135">
        <f t="shared" si="88"/>
        <v>0</v>
      </c>
      <c r="J148" s="135">
        <f t="shared" si="88"/>
        <v>0</v>
      </c>
      <c r="K148" s="135">
        <f t="shared" si="88"/>
        <v>0</v>
      </c>
      <c r="L148" s="135">
        <f t="shared" si="88"/>
        <v>0</v>
      </c>
      <c r="M148" s="135">
        <f t="shared" si="88"/>
        <v>0</v>
      </c>
      <c r="N148" s="138">
        <f>SUM(G148,H148,I148,J148,K148,L148,M148)</f>
        <v>0</v>
      </c>
      <c r="O148" s="135">
        <f>SUM(O136,O139,O142,O145)</f>
        <v>0</v>
      </c>
      <c r="P148" s="135">
        <f>SUM(P136,P139,P142,P145)</f>
        <v>0</v>
      </c>
      <c r="Q148" s="138">
        <f>SUM(O148:P148)</f>
        <v>0</v>
      </c>
      <c r="R148" s="135">
        <f t="shared" ref="R148:Z148" si="92">SUM(R136,R139,R142,R145)</f>
        <v>0</v>
      </c>
      <c r="S148" s="135">
        <f t="shared" si="92"/>
        <v>0</v>
      </c>
      <c r="T148" s="135">
        <f t="shared" si="92"/>
        <v>0</v>
      </c>
      <c r="U148" s="135">
        <f t="shared" si="92"/>
        <v>0</v>
      </c>
      <c r="V148" s="135">
        <f t="shared" si="92"/>
        <v>0</v>
      </c>
      <c r="W148" s="135">
        <f t="shared" si="92"/>
        <v>0</v>
      </c>
      <c r="X148" s="135">
        <f t="shared" si="92"/>
        <v>0</v>
      </c>
      <c r="Y148" s="135">
        <f t="shared" si="92"/>
        <v>0</v>
      </c>
      <c r="Z148" s="135">
        <f t="shared" si="92"/>
        <v>0</v>
      </c>
      <c r="AA148" s="138">
        <f>SUM(R148:Z148)</f>
        <v>0</v>
      </c>
      <c r="AB148" s="135">
        <f t="shared" si="90"/>
        <v>0</v>
      </c>
      <c r="AC148" s="135">
        <f t="shared" si="90"/>
        <v>0</v>
      </c>
      <c r="AD148" s="135">
        <f t="shared" si="90"/>
        <v>0</v>
      </c>
      <c r="AE148" s="139">
        <f>SUM(AB148:AD148)</f>
        <v>0</v>
      </c>
      <c r="AF148" s="128">
        <f t="shared" si="91"/>
        <v>0</v>
      </c>
      <c r="AG148" s="135">
        <f t="shared" si="91"/>
        <v>0</v>
      </c>
      <c r="AH148" s="135">
        <f t="shared" si="91"/>
        <v>0</v>
      </c>
      <c r="AI148" s="7"/>
    </row>
    <row r="149" spans="1:35" ht="12.75" customHeight="1">
      <c r="A149" s="68" t="s">
        <v>14</v>
      </c>
      <c r="B149" s="70" t="s">
        <v>72</v>
      </c>
      <c r="C149" s="95" t="s">
        <v>230</v>
      </c>
      <c r="D149" s="98" t="s">
        <v>92</v>
      </c>
      <c r="E149" s="127">
        <f t="shared" ref="E149:AH149" si="93">SUM(E147:E148)</f>
        <v>0</v>
      </c>
      <c r="F149" s="130">
        <f t="shared" si="93"/>
        <v>0</v>
      </c>
      <c r="G149" s="127">
        <f t="shared" si="93"/>
        <v>0</v>
      </c>
      <c r="H149" s="127">
        <f t="shared" si="93"/>
        <v>0</v>
      </c>
      <c r="I149" s="127">
        <f t="shared" si="93"/>
        <v>0</v>
      </c>
      <c r="J149" s="127">
        <f t="shared" si="93"/>
        <v>0</v>
      </c>
      <c r="K149" s="127">
        <f t="shared" si="93"/>
        <v>0</v>
      </c>
      <c r="L149" s="127">
        <f t="shared" si="93"/>
        <v>0</v>
      </c>
      <c r="M149" s="127">
        <f t="shared" si="93"/>
        <v>0</v>
      </c>
      <c r="N149" s="127">
        <f t="shared" si="93"/>
        <v>0</v>
      </c>
      <c r="O149" s="127">
        <f t="shared" si="93"/>
        <v>0</v>
      </c>
      <c r="P149" s="127">
        <f t="shared" si="93"/>
        <v>0</v>
      </c>
      <c r="Q149" s="127">
        <f t="shared" si="93"/>
        <v>0</v>
      </c>
      <c r="R149" s="127">
        <f t="shared" si="93"/>
        <v>0</v>
      </c>
      <c r="S149" s="127">
        <f t="shared" si="93"/>
        <v>0</v>
      </c>
      <c r="T149" s="127">
        <f t="shared" si="93"/>
        <v>0</v>
      </c>
      <c r="U149" s="127">
        <f t="shared" si="93"/>
        <v>0</v>
      </c>
      <c r="V149" s="127">
        <f t="shared" si="93"/>
        <v>0</v>
      </c>
      <c r="W149" s="127">
        <f t="shared" si="93"/>
        <v>0</v>
      </c>
      <c r="X149" s="127">
        <f t="shared" si="93"/>
        <v>0</v>
      </c>
      <c r="Y149" s="127">
        <f t="shared" si="93"/>
        <v>0</v>
      </c>
      <c r="Z149" s="127">
        <f t="shared" si="93"/>
        <v>0</v>
      </c>
      <c r="AA149" s="127">
        <f t="shared" si="93"/>
        <v>0</v>
      </c>
      <c r="AB149" s="127">
        <f t="shared" si="93"/>
        <v>0</v>
      </c>
      <c r="AC149" s="127">
        <f t="shared" si="93"/>
        <v>0</v>
      </c>
      <c r="AD149" s="127">
        <f t="shared" si="93"/>
        <v>0</v>
      </c>
      <c r="AE149" s="131">
        <f t="shared" si="93"/>
        <v>0</v>
      </c>
      <c r="AF149" s="127">
        <f t="shared" si="93"/>
        <v>0</v>
      </c>
      <c r="AG149" s="127">
        <f t="shared" si="93"/>
        <v>0</v>
      </c>
      <c r="AH149" s="131">
        <f t="shared" si="93"/>
        <v>0</v>
      </c>
      <c r="AI149" s="7"/>
    </row>
    <row r="150" spans="1:35" ht="12.75" customHeight="1">
      <c r="A150" s="65"/>
      <c r="B150" s="86"/>
      <c r="C150" s="84" t="s">
        <v>249</v>
      </c>
      <c r="D150" s="62" t="s">
        <v>9</v>
      </c>
      <c r="E150" s="122">
        <f>SUM(N150,Q150,AA150,AE150,AF150,AG150,AH150)</f>
        <v>0</v>
      </c>
      <c r="F150" s="123"/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2">
        <f>SUM(G150,H150,I150,J150,K150,L150,M150)</f>
        <v>0</v>
      </c>
      <c r="O150" s="123">
        <v>0</v>
      </c>
      <c r="P150" s="123">
        <v>0</v>
      </c>
      <c r="Q150" s="122">
        <f>SUM(O150:P150)</f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2">
        <f>SUM(R150:Z150)</f>
        <v>0</v>
      </c>
      <c r="AB150" s="123">
        <v>0</v>
      </c>
      <c r="AC150" s="123">
        <v>0</v>
      </c>
      <c r="AD150" s="123">
        <v>0</v>
      </c>
      <c r="AE150" s="124">
        <f>SUM(AB150:AD150)</f>
        <v>0</v>
      </c>
      <c r="AF150" s="123">
        <v>0</v>
      </c>
      <c r="AG150" s="123">
        <v>0</v>
      </c>
      <c r="AH150" s="125">
        <v>0</v>
      </c>
      <c r="AI150" s="7"/>
    </row>
    <row r="151" spans="1:35" ht="12.75" customHeight="1">
      <c r="A151" s="66"/>
      <c r="B151" s="64"/>
      <c r="C151" s="88" t="s">
        <v>239</v>
      </c>
      <c r="D151" s="62" t="s">
        <v>10</v>
      </c>
      <c r="E151" s="122">
        <f>SUM(N151,Q151,AA151,AE151,AF151,AG151,AH151)</f>
        <v>9</v>
      </c>
      <c r="F151" s="123"/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2">
        <f>SUM(G151,H151,I151,J151,K151,L151,M151)</f>
        <v>0</v>
      </c>
      <c r="O151" s="123">
        <v>0</v>
      </c>
      <c r="P151" s="123">
        <v>0</v>
      </c>
      <c r="Q151" s="122">
        <f>SUM(O151:P151)</f>
        <v>0</v>
      </c>
      <c r="R151" s="123">
        <v>0</v>
      </c>
      <c r="S151" s="123">
        <v>0</v>
      </c>
      <c r="T151" s="123">
        <v>1</v>
      </c>
      <c r="U151" s="123">
        <v>0</v>
      </c>
      <c r="V151" s="123">
        <v>0</v>
      </c>
      <c r="W151" s="123">
        <v>8</v>
      </c>
      <c r="X151" s="123">
        <v>0</v>
      </c>
      <c r="Y151" s="123">
        <v>0</v>
      </c>
      <c r="Z151" s="123">
        <v>0</v>
      </c>
      <c r="AA151" s="122">
        <f>SUM(R151:Z151)</f>
        <v>9</v>
      </c>
      <c r="AB151" s="123">
        <v>0</v>
      </c>
      <c r="AC151" s="123">
        <v>0</v>
      </c>
      <c r="AD151" s="123">
        <v>0</v>
      </c>
      <c r="AE151" s="124">
        <f>SUM(AB151:AD151)</f>
        <v>0</v>
      </c>
      <c r="AF151" s="123">
        <v>0</v>
      </c>
      <c r="AG151" s="123">
        <v>0</v>
      </c>
      <c r="AH151" s="125">
        <v>0</v>
      </c>
      <c r="AI151" s="7"/>
    </row>
    <row r="152" spans="1:35" ht="12.75" customHeight="1">
      <c r="A152" s="67"/>
      <c r="B152" s="63" t="s">
        <v>73</v>
      </c>
      <c r="C152" s="89" t="s">
        <v>265</v>
      </c>
      <c r="D152" s="62" t="s">
        <v>92</v>
      </c>
      <c r="E152" s="122">
        <f t="shared" ref="E152:AH152" si="94">SUM(E150:E151)</f>
        <v>9</v>
      </c>
      <c r="F152" s="126">
        <f t="shared" si="94"/>
        <v>0</v>
      </c>
      <c r="G152" s="122">
        <f t="shared" si="94"/>
        <v>0</v>
      </c>
      <c r="H152" s="122">
        <f t="shared" si="94"/>
        <v>0</v>
      </c>
      <c r="I152" s="122">
        <f t="shared" si="94"/>
        <v>0</v>
      </c>
      <c r="J152" s="122">
        <f t="shared" si="94"/>
        <v>0</v>
      </c>
      <c r="K152" s="122">
        <f t="shared" si="94"/>
        <v>0</v>
      </c>
      <c r="L152" s="122">
        <f t="shared" si="94"/>
        <v>0</v>
      </c>
      <c r="M152" s="122">
        <f t="shared" si="94"/>
        <v>0</v>
      </c>
      <c r="N152" s="122">
        <f t="shared" si="94"/>
        <v>0</v>
      </c>
      <c r="O152" s="122">
        <f t="shared" si="94"/>
        <v>0</v>
      </c>
      <c r="P152" s="122">
        <f t="shared" si="94"/>
        <v>0</v>
      </c>
      <c r="Q152" s="122">
        <f t="shared" si="94"/>
        <v>0</v>
      </c>
      <c r="R152" s="122">
        <f t="shared" si="94"/>
        <v>0</v>
      </c>
      <c r="S152" s="122">
        <f t="shared" si="94"/>
        <v>0</v>
      </c>
      <c r="T152" s="122">
        <f t="shared" si="94"/>
        <v>1</v>
      </c>
      <c r="U152" s="122">
        <f t="shared" si="94"/>
        <v>0</v>
      </c>
      <c r="V152" s="122">
        <f t="shared" si="94"/>
        <v>0</v>
      </c>
      <c r="W152" s="122">
        <f t="shared" si="94"/>
        <v>8</v>
      </c>
      <c r="X152" s="122">
        <f t="shared" si="94"/>
        <v>0</v>
      </c>
      <c r="Y152" s="122">
        <f t="shared" si="94"/>
        <v>0</v>
      </c>
      <c r="Z152" s="122">
        <f t="shared" si="94"/>
        <v>0</v>
      </c>
      <c r="AA152" s="122">
        <f t="shared" si="94"/>
        <v>9</v>
      </c>
      <c r="AB152" s="122">
        <f t="shared" si="94"/>
        <v>0</v>
      </c>
      <c r="AC152" s="122">
        <f t="shared" si="94"/>
        <v>0</v>
      </c>
      <c r="AD152" s="122">
        <f t="shared" si="94"/>
        <v>0</v>
      </c>
      <c r="AE152" s="124">
        <f t="shared" si="94"/>
        <v>0</v>
      </c>
      <c r="AF152" s="122">
        <f t="shared" si="94"/>
        <v>0</v>
      </c>
      <c r="AG152" s="122">
        <f t="shared" si="94"/>
        <v>0</v>
      </c>
      <c r="AH152" s="124">
        <f t="shared" si="94"/>
        <v>0</v>
      </c>
      <c r="AI152" s="7"/>
    </row>
    <row r="153" spans="1:35" ht="12.75" customHeight="1">
      <c r="A153" s="66"/>
      <c r="B153" s="86"/>
      <c r="C153" s="83" t="s">
        <v>186</v>
      </c>
      <c r="D153" s="62" t="s">
        <v>9</v>
      </c>
      <c r="E153" s="122">
        <f>SUM(N153,Q153,AA153,AE153,AF153,AG153,AH153)</f>
        <v>0</v>
      </c>
      <c r="F153" s="123"/>
      <c r="G153" s="123">
        <v>0</v>
      </c>
      <c r="H153" s="123">
        <v>0</v>
      </c>
      <c r="I153" s="123">
        <v>0</v>
      </c>
      <c r="J153" s="123">
        <v>0</v>
      </c>
      <c r="K153" s="123">
        <v>0</v>
      </c>
      <c r="L153" s="123">
        <v>0</v>
      </c>
      <c r="M153" s="123">
        <v>0</v>
      </c>
      <c r="N153" s="122">
        <f>SUM(G153,H153,I153,J153,K153,L153,M153)</f>
        <v>0</v>
      </c>
      <c r="O153" s="123">
        <v>0</v>
      </c>
      <c r="P153" s="123">
        <v>0</v>
      </c>
      <c r="Q153" s="122">
        <f>SUM(O153:P153)</f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2">
        <f>SUM(R153:Z153)</f>
        <v>0</v>
      </c>
      <c r="AB153" s="123">
        <v>0</v>
      </c>
      <c r="AC153" s="123">
        <v>0</v>
      </c>
      <c r="AD153" s="123">
        <v>0</v>
      </c>
      <c r="AE153" s="124">
        <f>SUM(AB153:AD153)</f>
        <v>0</v>
      </c>
      <c r="AF153" s="123">
        <v>0</v>
      </c>
      <c r="AG153" s="123">
        <v>0</v>
      </c>
      <c r="AH153" s="125">
        <v>0</v>
      </c>
      <c r="AI153" s="7"/>
    </row>
    <row r="154" spans="1:35" ht="12.75" customHeight="1">
      <c r="A154" s="66"/>
      <c r="B154" s="64"/>
      <c r="C154" s="76" t="s">
        <v>267</v>
      </c>
      <c r="D154" s="62" t="s">
        <v>10</v>
      </c>
      <c r="E154" s="122">
        <f>SUM(N154,Q154,AA154,AE154,AF154,AG154,AH154)</f>
        <v>4</v>
      </c>
      <c r="F154" s="123"/>
      <c r="G154" s="123">
        <v>1</v>
      </c>
      <c r="H154" s="123">
        <v>0</v>
      </c>
      <c r="I154" s="123">
        <v>0</v>
      </c>
      <c r="J154" s="123">
        <v>1</v>
      </c>
      <c r="K154" s="123">
        <v>0</v>
      </c>
      <c r="L154" s="123">
        <v>0</v>
      </c>
      <c r="M154" s="123">
        <v>0</v>
      </c>
      <c r="N154" s="122">
        <f>SUM(G154,H154,I154,J154,K154,L154,M154)</f>
        <v>2</v>
      </c>
      <c r="O154" s="123">
        <v>0</v>
      </c>
      <c r="P154" s="123">
        <v>2</v>
      </c>
      <c r="Q154" s="122">
        <f>SUM(O154:P154)</f>
        <v>2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2">
        <f>SUM(R154:Z154)</f>
        <v>0</v>
      </c>
      <c r="AB154" s="123">
        <v>0</v>
      </c>
      <c r="AC154" s="123">
        <v>0</v>
      </c>
      <c r="AD154" s="123">
        <v>0</v>
      </c>
      <c r="AE154" s="124">
        <f>SUM(AB154:AD154)</f>
        <v>0</v>
      </c>
      <c r="AF154" s="123">
        <v>0</v>
      </c>
      <c r="AG154" s="123">
        <v>0</v>
      </c>
      <c r="AH154" s="125">
        <v>0</v>
      </c>
      <c r="AI154" s="7"/>
    </row>
    <row r="155" spans="1:35" ht="12.75" customHeight="1">
      <c r="A155" s="66"/>
      <c r="B155" s="63" t="s">
        <v>74</v>
      </c>
      <c r="C155" s="82" t="s">
        <v>235</v>
      </c>
      <c r="D155" s="62" t="s">
        <v>92</v>
      </c>
      <c r="E155" s="122">
        <f t="shared" ref="E155:AH155" si="95">SUM(E153:E154)</f>
        <v>4</v>
      </c>
      <c r="F155" s="126">
        <f t="shared" si="95"/>
        <v>0</v>
      </c>
      <c r="G155" s="122">
        <f t="shared" si="95"/>
        <v>1</v>
      </c>
      <c r="H155" s="122">
        <f t="shared" si="95"/>
        <v>0</v>
      </c>
      <c r="I155" s="122">
        <f t="shared" si="95"/>
        <v>0</v>
      </c>
      <c r="J155" s="122">
        <f t="shared" si="95"/>
        <v>1</v>
      </c>
      <c r="K155" s="122">
        <f t="shared" si="95"/>
        <v>0</v>
      </c>
      <c r="L155" s="122">
        <f t="shared" si="95"/>
        <v>0</v>
      </c>
      <c r="M155" s="122">
        <f t="shared" si="95"/>
        <v>0</v>
      </c>
      <c r="N155" s="122">
        <f t="shared" si="95"/>
        <v>2</v>
      </c>
      <c r="O155" s="122">
        <f t="shared" si="95"/>
        <v>0</v>
      </c>
      <c r="P155" s="122">
        <f t="shared" si="95"/>
        <v>2</v>
      </c>
      <c r="Q155" s="122">
        <f t="shared" si="95"/>
        <v>2</v>
      </c>
      <c r="R155" s="122">
        <f t="shared" si="95"/>
        <v>0</v>
      </c>
      <c r="S155" s="122">
        <f t="shared" si="95"/>
        <v>0</v>
      </c>
      <c r="T155" s="122">
        <f t="shared" si="95"/>
        <v>0</v>
      </c>
      <c r="U155" s="122">
        <f t="shared" si="95"/>
        <v>0</v>
      </c>
      <c r="V155" s="122">
        <f t="shared" si="95"/>
        <v>0</v>
      </c>
      <c r="W155" s="122">
        <f t="shared" si="95"/>
        <v>0</v>
      </c>
      <c r="X155" s="122">
        <f t="shared" si="95"/>
        <v>0</v>
      </c>
      <c r="Y155" s="122">
        <f t="shared" si="95"/>
        <v>0</v>
      </c>
      <c r="Z155" s="122">
        <f t="shared" si="95"/>
        <v>0</v>
      </c>
      <c r="AA155" s="122">
        <f t="shared" si="95"/>
        <v>0</v>
      </c>
      <c r="AB155" s="122">
        <f t="shared" si="95"/>
        <v>0</v>
      </c>
      <c r="AC155" s="122">
        <f t="shared" si="95"/>
        <v>0</v>
      </c>
      <c r="AD155" s="122">
        <f t="shared" si="95"/>
        <v>0</v>
      </c>
      <c r="AE155" s="124">
        <f t="shared" si="95"/>
        <v>0</v>
      </c>
      <c r="AF155" s="122">
        <f t="shared" si="95"/>
        <v>0</v>
      </c>
      <c r="AG155" s="122">
        <f t="shared" si="95"/>
        <v>0</v>
      </c>
      <c r="AH155" s="124">
        <f t="shared" si="95"/>
        <v>0</v>
      </c>
      <c r="AI155" s="7"/>
    </row>
    <row r="156" spans="1:35" ht="12.75" customHeight="1">
      <c r="A156" s="66"/>
      <c r="B156" s="64"/>
      <c r="C156" s="83" t="s">
        <v>234</v>
      </c>
      <c r="D156" s="62" t="s">
        <v>9</v>
      </c>
      <c r="E156" s="122">
        <f>SUM(N156,Q156,AA156,AE156,AF156,AG156,AH156)</f>
        <v>0</v>
      </c>
      <c r="F156" s="123"/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2">
        <f>SUM(G156,H156,I156,J156,K156,L156,M156)</f>
        <v>0</v>
      </c>
      <c r="O156" s="123">
        <v>0</v>
      </c>
      <c r="P156" s="123">
        <v>0</v>
      </c>
      <c r="Q156" s="122">
        <f>SUM(O156:P156)</f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2">
        <f>SUM(R156:Z156)</f>
        <v>0</v>
      </c>
      <c r="AB156" s="123">
        <v>0</v>
      </c>
      <c r="AC156" s="123">
        <v>0</v>
      </c>
      <c r="AD156" s="123">
        <v>0</v>
      </c>
      <c r="AE156" s="124">
        <f>SUM(AB156:AD156)</f>
        <v>0</v>
      </c>
      <c r="AF156" s="123">
        <v>0</v>
      </c>
      <c r="AG156" s="123">
        <v>0</v>
      </c>
      <c r="AH156" s="125">
        <v>0</v>
      </c>
      <c r="AI156" s="7"/>
    </row>
    <row r="157" spans="1:35" ht="12.75" customHeight="1">
      <c r="A157" s="66"/>
      <c r="B157" s="64"/>
      <c r="C157" s="84" t="s">
        <v>182</v>
      </c>
      <c r="D157" s="62" t="s">
        <v>10</v>
      </c>
      <c r="E157" s="122">
        <f>SUM(N157,Q157,AA157,AE157,AF157,AG157,AH157)</f>
        <v>0</v>
      </c>
      <c r="F157" s="123"/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2">
        <f>SUM(G157,H157,I157,J157,K157,L157,M157)</f>
        <v>0</v>
      </c>
      <c r="O157" s="123">
        <v>0</v>
      </c>
      <c r="P157" s="123">
        <v>0</v>
      </c>
      <c r="Q157" s="122">
        <f>SUM(O157:P157)</f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2">
        <f>SUM(R157:Z157)</f>
        <v>0</v>
      </c>
      <c r="AB157" s="123">
        <v>0</v>
      </c>
      <c r="AC157" s="123">
        <v>0</v>
      </c>
      <c r="AD157" s="123">
        <v>0</v>
      </c>
      <c r="AE157" s="124">
        <f>SUM(AB157:AD157)</f>
        <v>0</v>
      </c>
      <c r="AF157" s="123">
        <v>0</v>
      </c>
      <c r="AG157" s="123">
        <v>0</v>
      </c>
      <c r="AH157" s="125">
        <v>0</v>
      </c>
      <c r="AI157" s="7"/>
    </row>
    <row r="158" spans="1:35" ht="12.75" customHeight="1">
      <c r="A158" s="66"/>
      <c r="B158" s="64" t="s">
        <v>75</v>
      </c>
      <c r="C158" s="85" t="s">
        <v>130</v>
      </c>
      <c r="D158" s="86" t="s">
        <v>92</v>
      </c>
      <c r="E158" s="132">
        <f t="shared" ref="E158:AH158" si="96">SUM(E156:E157)</f>
        <v>0</v>
      </c>
      <c r="F158" s="133">
        <f t="shared" si="96"/>
        <v>0</v>
      </c>
      <c r="G158" s="132">
        <f t="shared" si="96"/>
        <v>0</v>
      </c>
      <c r="H158" s="132">
        <f t="shared" si="96"/>
        <v>0</v>
      </c>
      <c r="I158" s="132">
        <f t="shared" si="96"/>
        <v>0</v>
      </c>
      <c r="J158" s="132">
        <f t="shared" si="96"/>
        <v>0</v>
      </c>
      <c r="K158" s="132">
        <f t="shared" si="96"/>
        <v>0</v>
      </c>
      <c r="L158" s="132">
        <f t="shared" si="96"/>
        <v>0</v>
      </c>
      <c r="M158" s="132">
        <f t="shared" si="96"/>
        <v>0</v>
      </c>
      <c r="N158" s="132">
        <f t="shared" si="96"/>
        <v>0</v>
      </c>
      <c r="O158" s="132">
        <f t="shared" si="96"/>
        <v>0</v>
      </c>
      <c r="P158" s="132">
        <f t="shared" si="96"/>
        <v>0</v>
      </c>
      <c r="Q158" s="132">
        <f t="shared" si="96"/>
        <v>0</v>
      </c>
      <c r="R158" s="132">
        <f t="shared" si="96"/>
        <v>0</v>
      </c>
      <c r="S158" s="132">
        <f t="shared" si="96"/>
        <v>0</v>
      </c>
      <c r="T158" s="132">
        <f t="shared" si="96"/>
        <v>0</v>
      </c>
      <c r="U158" s="132">
        <f t="shared" si="96"/>
        <v>0</v>
      </c>
      <c r="V158" s="132">
        <f t="shared" si="96"/>
        <v>0</v>
      </c>
      <c r="W158" s="132">
        <f t="shared" si="96"/>
        <v>0</v>
      </c>
      <c r="X158" s="132">
        <f t="shared" si="96"/>
        <v>0</v>
      </c>
      <c r="Y158" s="132">
        <f t="shared" si="96"/>
        <v>0</v>
      </c>
      <c r="Z158" s="132">
        <f t="shared" si="96"/>
        <v>0</v>
      </c>
      <c r="AA158" s="132">
        <f t="shared" si="96"/>
        <v>0</v>
      </c>
      <c r="AB158" s="132">
        <f t="shared" si="96"/>
        <v>0</v>
      </c>
      <c r="AC158" s="132">
        <f t="shared" si="96"/>
        <v>0</v>
      </c>
      <c r="AD158" s="132">
        <f t="shared" si="96"/>
        <v>0</v>
      </c>
      <c r="AE158" s="134">
        <f t="shared" si="96"/>
        <v>0</v>
      </c>
      <c r="AF158" s="132">
        <f t="shared" si="96"/>
        <v>0</v>
      </c>
      <c r="AG158" s="132">
        <f t="shared" si="96"/>
        <v>0</v>
      </c>
      <c r="AH158" s="134">
        <f t="shared" si="96"/>
        <v>0</v>
      </c>
      <c r="AI158" s="7"/>
    </row>
    <row r="159" spans="1:35" ht="12.75" customHeight="1">
      <c r="A159" s="69"/>
      <c r="B159" s="71" t="s">
        <v>92</v>
      </c>
      <c r="C159" s="90" t="s">
        <v>163</v>
      </c>
      <c r="D159" s="99" t="s">
        <v>9</v>
      </c>
      <c r="E159" s="127">
        <f>SUM(N159,Q159,AA159,AE159,AF159,AG159,AH159)</f>
        <v>0</v>
      </c>
      <c r="F159" s="135">
        <f t="shared" ref="F159:M160" si="97">SUM(F150,F153,F156)</f>
        <v>0</v>
      </c>
      <c r="G159" s="128">
        <f t="shared" si="97"/>
        <v>0</v>
      </c>
      <c r="H159" s="128">
        <f t="shared" si="97"/>
        <v>0</v>
      </c>
      <c r="I159" s="128">
        <f t="shared" si="97"/>
        <v>0</v>
      </c>
      <c r="J159" s="128">
        <f t="shared" si="97"/>
        <v>0</v>
      </c>
      <c r="K159" s="128">
        <f t="shared" si="97"/>
        <v>0</v>
      </c>
      <c r="L159" s="128">
        <f t="shared" si="97"/>
        <v>0</v>
      </c>
      <c r="M159" s="129">
        <f t="shared" si="97"/>
        <v>0</v>
      </c>
      <c r="N159" s="122">
        <f>SUM(G159,H159,I159,J159,K159,L159,M159)</f>
        <v>0</v>
      </c>
      <c r="O159" s="135">
        <f>SUM(O150,O153,O156)</f>
        <v>0</v>
      </c>
      <c r="P159" s="128">
        <f>SUM(P150,P153,P156)</f>
        <v>0</v>
      </c>
      <c r="Q159" s="122">
        <f>SUM(O159:P159)</f>
        <v>0</v>
      </c>
      <c r="R159" s="128">
        <f t="shared" ref="R159:Z159" si="98">SUM(R150,R153,R156)</f>
        <v>0</v>
      </c>
      <c r="S159" s="128">
        <f t="shared" si="98"/>
        <v>0</v>
      </c>
      <c r="T159" s="128">
        <f t="shared" si="98"/>
        <v>0</v>
      </c>
      <c r="U159" s="128">
        <f t="shared" si="98"/>
        <v>0</v>
      </c>
      <c r="V159" s="128">
        <f t="shared" si="98"/>
        <v>0</v>
      </c>
      <c r="W159" s="128">
        <f t="shared" si="98"/>
        <v>0</v>
      </c>
      <c r="X159" s="128">
        <f t="shared" si="98"/>
        <v>0</v>
      </c>
      <c r="Y159" s="128">
        <f t="shared" si="98"/>
        <v>0</v>
      </c>
      <c r="Z159" s="129">
        <f t="shared" si="98"/>
        <v>0</v>
      </c>
      <c r="AA159" s="122">
        <f>SUM(R159:Z159)</f>
        <v>0</v>
      </c>
      <c r="AB159" s="135">
        <f t="shared" ref="AB159:AD160" si="99">SUM(AB150,AB153,AB156)</f>
        <v>0</v>
      </c>
      <c r="AC159" s="128">
        <f t="shared" si="99"/>
        <v>0</v>
      </c>
      <c r="AD159" s="128">
        <f t="shared" si="99"/>
        <v>0</v>
      </c>
      <c r="AE159" s="136">
        <f>SUM(AB159:AD159)</f>
        <v>0</v>
      </c>
      <c r="AF159" s="128">
        <f t="shared" ref="AF159:AH160" si="100">SUM(AF150,AF153,AF156)</f>
        <v>0</v>
      </c>
      <c r="AG159" s="128">
        <f t="shared" si="100"/>
        <v>0</v>
      </c>
      <c r="AH159" s="129">
        <f t="shared" si="100"/>
        <v>0</v>
      </c>
      <c r="AI159" s="7"/>
    </row>
    <row r="160" spans="1:35" ht="12.75" customHeight="1">
      <c r="A160" s="69"/>
      <c r="B160" s="67" t="s">
        <v>73</v>
      </c>
      <c r="C160" s="91" t="s">
        <v>225</v>
      </c>
      <c r="D160" s="100" t="s">
        <v>10</v>
      </c>
      <c r="E160" s="127">
        <f>SUM(N160,Q160,AA160,AE160,AF160,AG160,AH160)</f>
        <v>13</v>
      </c>
      <c r="F160" s="137">
        <f t="shared" si="97"/>
        <v>0</v>
      </c>
      <c r="G160" s="137">
        <f t="shared" si="97"/>
        <v>1</v>
      </c>
      <c r="H160" s="137">
        <f t="shared" si="97"/>
        <v>0</v>
      </c>
      <c r="I160" s="137">
        <f t="shared" si="97"/>
        <v>0</v>
      </c>
      <c r="J160" s="137">
        <f t="shared" si="97"/>
        <v>1</v>
      </c>
      <c r="K160" s="137">
        <f t="shared" si="97"/>
        <v>0</v>
      </c>
      <c r="L160" s="137">
        <f t="shared" si="97"/>
        <v>0</v>
      </c>
      <c r="M160" s="137">
        <f t="shared" si="97"/>
        <v>0</v>
      </c>
      <c r="N160" s="138">
        <f>SUM(G160,H160,I160,J160,K160,L160,M160)</f>
        <v>2</v>
      </c>
      <c r="O160" s="137">
        <f>SUM(O151,O154,O157)</f>
        <v>0</v>
      </c>
      <c r="P160" s="137">
        <f>SUM(P151,P154,P157)</f>
        <v>2</v>
      </c>
      <c r="Q160" s="138">
        <f>SUM(O160:P160)</f>
        <v>2</v>
      </c>
      <c r="R160" s="137">
        <f t="shared" ref="R160:Z160" si="101">SUM(R151,R154,R157)</f>
        <v>0</v>
      </c>
      <c r="S160" s="137">
        <f t="shared" si="101"/>
        <v>0</v>
      </c>
      <c r="T160" s="137">
        <f t="shared" si="101"/>
        <v>1</v>
      </c>
      <c r="U160" s="137">
        <f t="shared" si="101"/>
        <v>0</v>
      </c>
      <c r="V160" s="137">
        <f t="shared" si="101"/>
        <v>0</v>
      </c>
      <c r="W160" s="137">
        <f t="shared" si="101"/>
        <v>8</v>
      </c>
      <c r="X160" s="137">
        <f t="shared" si="101"/>
        <v>0</v>
      </c>
      <c r="Y160" s="137">
        <f t="shared" si="101"/>
        <v>0</v>
      </c>
      <c r="Z160" s="137">
        <f t="shared" si="101"/>
        <v>0</v>
      </c>
      <c r="AA160" s="138">
        <f>SUM(R160:Z160)</f>
        <v>9</v>
      </c>
      <c r="AB160" s="137">
        <f t="shared" si="99"/>
        <v>0</v>
      </c>
      <c r="AC160" s="137">
        <f t="shared" si="99"/>
        <v>0</v>
      </c>
      <c r="AD160" s="137">
        <f t="shared" si="99"/>
        <v>0</v>
      </c>
      <c r="AE160" s="139">
        <f>SUM(AB160:AD160)</f>
        <v>0</v>
      </c>
      <c r="AF160" s="137">
        <f t="shared" si="100"/>
        <v>0</v>
      </c>
      <c r="AG160" s="137">
        <f t="shared" si="100"/>
        <v>0</v>
      </c>
      <c r="AH160" s="140">
        <f t="shared" si="100"/>
        <v>0</v>
      </c>
      <c r="AI160" s="7"/>
    </row>
    <row r="161" spans="1:35" ht="12.75" customHeight="1">
      <c r="A161" s="70" t="s">
        <v>15</v>
      </c>
      <c r="B161" s="68" t="s">
        <v>75</v>
      </c>
      <c r="C161" s="92" t="s">
        <v>221</v>
      </c>
      <c r="D161" s="98" t="s">
        <v>92</v>
      </c>
      <c r="E161" s="127">
        <f t="shared" ref="E161:AH161" si="102">SUM(E159:E160)</f>
        <v>13</v>
      </c>
      <c r="F161" s="130">
        <f t="shared" si="102"/>
        <v>0</v>
      </c>
      <c r="G161" s="127">
        <f t="shared" si="102"/>
        <v>1</v>
      </c>
      <c r="H161" s="127">
        <f t="shared" si="102"/>
        <v>0</v>
      </c>
      <c r="I161" s="127">
        <f t="shared" si="102"/>
        <v>0</v>
      </c>
      <c r="J161" s="127">
        <f t="shared" si="102"/>
        <v>1</v>
      </c>
      <c r="K161" s="127">
        <f t="shared" si="102"/>
        <v>0</v>
      </c>
      <c r="L161" s="127">
        <f t="shared" si="102"/>
        <v>0</v>
      </c>
      <c r="M161" s="127">
        <f t="shared" si="102"/>
        <v>0</v>
      </c>
      <c r="N161" s="127">
        <f t="shared" si="102"/>
        <v>2</v>
      </c>
      <c r="O161" s="127">
        <f t="shared" si="102"/>
        <v>0</v>
      </c>
      <c r="P161" s="127">
        <f t="shared" si="102"/>
        <v>2</v>
      </c>
      <c r="Q161" s="127">
        <f t="shared" si="102"/>
        <v>2</v>
      </c>
      <c r="R161" s="127">
        <f t="shared" si="102"/>
        <v>0</v>
      </c>
      <c r="S161" s="127">
        <f t="shared" si="102"/>
        <v>0</v>
      </c>
      <c r="T161" s="127">
        <f t="shared" si="102"/>
        <v>1</v>
      </c>
      <c r="U161" s="127">
        <f t="shared" si="102"/>
        <v>0</v>
      </c>
      <c r="V161" s="127">
        <f t="shared" si="102"/>
        <v>0</v>
      </c>
      <c r="W161" s="127">
        <f t="shared" si="102"/>
        <v>8</v>
      </c>
      <c r="X161" s="127">
        <f t="shared" si="102"/>
        <v>0</v>
      </c>
      <c r="Y161" s="127">
        <f t="shared" si="102"/>
        <v>0</v>
      </c>
      <c r="Z161" s="127">
        <f t="shared" si="102"/>
        <v>0</v>
      </c>
      <c r="AA161" s="127">
        <f t="shared" si="102"/>
        <v>9</v>
      </c>
      <c r="AB161" s="127">
        <f t="shared" si="102"/>
        <v>0</v>
      </c>
      <c r="AC161" s="127">
        <f t="shared" si="102"/>
        <v>0</v>
      </c>
      <c r="AD161" s="127">
        <f t="shared" si="102"/>
        <v>0</v>
      </c>
      <c r="AE161" s="131">
        <f t="shared" si="102"/>
        <v>0</v>
      </c>
      <c r="AF161" s="127">
        <f t="shared" si="102"/>
        <v>0</v>
      </c>
      <c r="AG161" s="127">
        <f t="shared" si="102"/>
        <v>0</v>
      </c>
      <c r="AH161" s="131">
        <f t="shared" si="102"/>
        <v>0</v>
      </c>
      <c r="AI161" s="7"/>
    </row>
    <row r="162" spans="1:35" ht="12.75" customHeight="1">
      <c r="A162" s="65"/>
      <c r="B162" s="73"/>
      <c r="C162" s="74" t="s">
        <v>163</v>
      </c>
      <c r="D162" s="62" t="s">
        <v>9</v>
      </c>
      <c r="E162" s="122">
        <f>SUM(N162,Q162,AA162,AE162,AF162,AG162,AH162)</f>
        <v>0</v>
      </c>
      <c r="F162" s="123"/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2">
        <f>SUM(G162,H162,I162,J162,K162,L162,M162)</f>
        <v>0</v>
      </c>
      <c r="O162" s="123">
        <v>0</v>
      </c>
      <c r="P162" s="123">
        <v>0</v>
      </c>
      <c r="Q162" s="122">
        <f>SUM(O162:P162)</f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2">
        <f>SUM(R162:Z162)</f>
        <v>0</v>
      </c>
      <c r="AB162" s="123">
        <v>0</v>
      </c>
      <c r="AC162" s="123">
        <v>0</v>
      </c>
      <c r="AD162" s="123">
        <v>0</v>
      </c>
      <c r="AE162" s="124">
        <f>SUM(AB162:AD162)</f>
        <v>0</v>
      </c>
      <c r="AF162" s="123">
        <v>0</v>
      </c>
      <c r="AG162" s="123">
        <v>0</v>
      </c>
      <c r="AH162" s="125">
        <v>0</v>
      </c>
      <c r="AI162" s="7"/>
    </row>
    <row r="163" spans="1:35" ht="12.75" customHeight="1">
      <c r="A163" s="66"/>
      <c r="B163" s="75"/>
      <c r="C163" s="76" t="s">
        <v>238</v>
      </c>
      <c r="D163" s="62" t="s">
        <v>10</v>
      </c>
      <c r="E163" s="122">
        <f>SUM(N163,Q163,AA163,AE163,AF163,AG163,AH163)</f>
        <v>0</v>
      </c>
      <c r="F163" s="123"/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2">
        <f>SUM(G163,H163,I163,J163,K163,L163,M163)</f>
        <v>0</v>
      </c>
      <c r="O163" s="123">
        <v>0</v>
      </c>
      <c r="P163" s="123">
        <v>0</v>
      </c>
      <c r="Q163" s="122">
        <f>SUM(O163:P163)</f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2">
        <f>SUM(R163:Z163)</f>
        <v>0</v>
      </c>
      <c r="AB163" s="123">
        <v>0</v>
      </c>
      <c r="AC163" s="123">
        <v>0</v>
      </c>
      <c r="AD163" s="123">
        <v>0</v>
      </c>
      <c r="AE163" s="124">
        <f>SUM(AB163:AD163)</f>
        <v>0</v>
      </c>
      <c r="AF163" s="123">
        <v>0</v>
      </c>
      <c r="AG163" s="123">
        <v>0</v>
      </c>
      <c r="AH163" s="125">
        <v>0</v>
      </c>
      <c r="AI163" s="7"/>
    </row>
    <row r="164" spans="1:35" ht="12.75" customHeight="1">
      <c r="A164" s="66"/>
      <c r="B164" s="77" t="s">
        <v>76</v>
      </c>
      <c r="C164" s="76" t="s">
        <v>160</v>
      </c>
      <c r="D164" s="62" t="s">
        <v>92</v>
      </c>
      <c r="E164" s="122">
        <f t="shared" ref="E164:N164" si="103">SUM(E162,E163)</f>
        <v>0</v>
      </c>
      <c r="F164" s="126">
        <f t="shared" si="103"/>
        <v>0</v>
      </c>
      <c r="G164" s="122">
        <f t="shared" si="103"/>
        <v>0</v>
      </c>
      <c r="H164" s="122">
        <f t="shared" si="103"/>
        <v>0</v>
      </c>
      <c r="I164" s="122">
        <f t="shared" si="103"/>
        <v>0</v>
      </c>
      <c r="J164" s="122">
        <f t="shared" si="103"/>
        <v>0</v>
      </c>
      <c r="K164" s="122">
        <f t="shared" si="103"/>
        <v>0</v>
      </c>
      <c r="L164" s="122">
        <f t="shared" si="103"/>
        <v>0</v>
      </c>
      <c r="M164" s="122">
        <f t="shared" si="103"/>
        <v>0</v>
      </c>
      <c r="N164" s="122">
        <f t="shared" si="103"/>
        <v>0</v>
      </c>
      <c r="O164" s="122">
        <f t="shared" ref="O164:AH164" si="104">SUM(O162:O163)</f>
        <v>0</v>
      </c>
      <c r="P164" s="122">
        <f t="shared" si="104"/>
        <v>0</v>
      </c>
      <c r="Q164" s="122">
        <f t="shared" si="104"/>
        <v>0</v>
      </c>
      <c r="R164" s="122">
        <f t="shared" si="104"/>
        <v>0</v>
      </c>
      <c r="S164" s="122">
        <f t="shared" si="104"/>
        <v>0</v>
      </c>
      <c r="T164" s="122">
        <f t="shared" si="104"/>
        <v>0</v>
      </c>
      <c r="U164" s="122">
        <f t="shared" si="104"/>
        <v>0</v>
      </c>
      <c r="V164" s="122">
        <f t="shared" si="104"/>
        <v>0</v>
      </c>
      <c r="W164" s="122">
        <f t="shared" si="104"/>
        <v>0</v>
      </c>
      <c r="X164" s="122">
        <f t="shared" si="104"/>
        <v>0</v>
      </c>
      <c r="Y164" s="122">
        <f t="shared" si="104"/>
        <v>0</v>
      </c>
      <c r="Z164" s="122">
        <f t="shared" si="104"/>
        <v>0</v>
      </c>
      <c r="AA164" s="122">
        <f t="shared" si="104"/>
        <v>0</v>
      </c>
      <c r="AB164" s="122">
        <f t="shared" si="104"/>
        <v>0</v>
      </c>
      <c r="AC164" s="122">
        <f t="shared" si="104"/>
        <v>0</v>
      </c>
      <c r="AD164" s="122">
        <f t="shared" si="104"/>
        <v>0</v>
      </c>
      <c r="AE164" s="124">
        <f t="shared" si="104"/>
        <v>0</v>
      </c>
      <c r="AF164" s="122">
        <f t="shared" si="104"/>
        <v>0</v>
      </c>
      <c r="AG164" s="122">
        <f t="shared" si="104"/>
        <v>0</v>
      </c>
      <c r="AH164" s="124">
        <f t="shared" si="104"/>
        <v>0</v>
      </c>
      <c r="AI164" s="7"/>
    </row>
    <row r="165" spans="1:35" ht="12.75" customHeight="1">
      <c r="A165" s="66"/>
      <c r="B165" s="78"/>
      <c r="C165" s="74" t="s">
        <v>163</v>
      </c>
      <c r="D165" s="96" t="s">
        <v>9</v>
      </c>
      <c r="E165" s="122">
        <f>SUM(N165,Q165,AA165,AE165,AF165,AG165,AH165)</f>
        <v>0</v>
      </c>
      <c r="F165" s="123"/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2">
        <f>SUM(G165,H165,I165,J165,K165,L165,M165)</f>
        <v>0</v>
      </c>
      <c r="O165" s="123">
        <v>0</v>
      </c>
      <c r="P165" s="123">
        <v>0</v>
      </c>
      <c r="Q165" s="122">
        <f>SUM(O165:P165)</f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2">
        <f>SUM(R165:Z165)</f>
        <v>0</v>
      </c>
      <c r="AB165" s="123">
        <v>0</v>
      </c>
      <c r="AC165" s="123">
        <v>0</v>
      </c>
      <c r="AD165" s="123">
        <v>0</v>
      </c>
      <c r="AE165" s="124">
        <f>SUM(AB165:AD165)</f>
        <v>0</v>
      </c>
      <c r="AF165" s="123">
        <v>0</v>
      </c>
      <c r="AG165" s="123">
        <v>0</v>
      </c>
      <c r="AH165" s="125">
        <v>0</v>
      </c>
      <c r="AI165" s="7"/>
    </row>
    <row r="166" spans="1:35" ht="12.75" customHeight="1">
      <c r="A166" s="66"/>
      <c r="B166" s="79"/>
      <c r="C166" s="76" t="s">
        <v>238</v>
      </c>
      <c r="D166" s="96" t="s">
        <v>10</v>
      </c>
      <c r="E166" s="122">
        <f>SUM(N166,Q166,AA166,AE166,AF166,AG166,AH166)</f>
        <v>1</v>
      </c>
      <c r="F166" s="123"/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2">
        <f>SUM(G166,H166,I166,J166,K166,L166,M166)</f>
        <v>0</v>
      </c>
      <c r="O166" s="123">
        <v>0</v>
      </c>
      <c r="P166" s="123">
        <v>0</v>
      </c>
      <c r="Q166" s="122">
        <f>SUM(O166:P166)</f>
        <v>0</v>
      </c>
      <c r="R166" s="123">
        <v>0</v>
      </c>
      <c r="S166" s="123">
        <v>0</v>
      </c>
      <c r="T166" s="123">
        <v>1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2">
        <f>SUM(R166:Z166)</f>
        <v>1</v>
      </c>
      <c r="AB166" s="123">
        <v>0</v>
      </c>
      <c r="AC166" s="123">
        <v>0</v>
      </c>
      <c r="AD166" s="123">
        <v>0</v>
      </c>
      <c r="AE166" s="124">
        <f>SUM(AB166:AD166)</f>
        <v>0</v>
      </c>
      <c r="AF166" s="123">
        <v>0</v>
      </c>
      <c r="AG166" s="123">
        <v>0</v>
      </c>
      <c r="AH166" s="125">
        <v>0</v>
      </c>
      <c r="AI166" s="7"/>
    </row>
    <row r="167" spans="1:35" ht="12.75" customHeight="1">
      <c r="A167" s="66"/>
      <c r="B167" s="80" t="s">
        <v>77</v>
      </c>
      <c r="C167" s="81" t="s">
        <v>177</v>
      </c>
      <c r="D167" s="96" t="s">
        <v>92</v>
      </c>
      <c r="E167" s="122">
        <f t="shared" ref="E167:AH167" si="105">SUM(E165:E166)</f>
        <v>1</v>
      </c>
      <c r="F167" s="126">
        <f t="shared" si="105"/>
        <v>0</v>
      </c>
      <c r="G167" s="122">
        <f t="shared" si="105"/>
        <v>0</v>
      </c>
      <c r="H167" s="122">
        <f t="shared" si="105"/>
        <v>0</v>
      </c>
      <c r="I167" s="122">
        <f t="shared" si="105"/>
        <v>0</v>
      </c>
      <c r="J167" s="122">
        <f t="shared" si="105"/>
        <v>0</v>
      </c>
      <c r="K167" s="122">
        <f t="shared" si="105"/>
        <v>0</v>
      </c>
      <c r="L167" s="122">
        <f t="shared" si="105"/>
        <v>0</v>
      </c>
      <c r="M167" s="122">
        <f t="shared" si="105"/>
        <v>0</v>
      </c>
      <c r="N167" s="122">
        <f t="shared" si="105"/>
        <v>0</v>
      </c>
      <c r="O167" s="122">
        <f t="shared" si="105"/>
        <v>0</v>
      </c>
      <c r="P167" s="122">
        <f t="shared" si="105"/>
        <v>0</v>
      </c>
      <c r="Q167" s="122">
        <f t="shared" si="105"/>
        <v>0</v>
      </c>
      <c r="R167" s="122">
        <f t="shared" si="105"/>
        <v>0</v>
      </c>
      <c r="S167" s="122">
        <f t="shared" si="105"/>
        <v>0</v>
      </c>
      <c r="T167" s="122">
        <f t="shared" si="105"/>
        <v>1</v>
      </c>
      <c r="U167" s="122">
        <f t="shared" si="105"/>
        <v>0</v>
      </c>
      <c r="V167" s="122">
        <f t="shared" si="105"/>
        <v>0</v>
      </c>
      <c r="W167" s="122">
        <f t="shared" si="105"/>
        <v>0</v>
      </c>
      <c r="X167" s="122">
        <f t="shared" si="105"/>
        <v>0</v>
      </c>
      <c r="Y167" s="122">
        <f t="shared" si="105"/>
        <v>0</v>
      </c>
      <c r="Z167" s="122">
        <f t="shared" si="105"/>
        <v>0</v>
      </c>
      <c r="AA167" s="122">
        <f t="shared" si="105"/>
        <v>1</v>
      </c>
      <c r="AB167" s="122">
        <f t="shared" si="105"/>
        <v>0</v>
      </c>
      <c r="AC167" s="122">
        <f t="shared" si="105"/>
        <v>0</v>
      </c>
      <c r="AD167" s="122">
        <f t="shared" si="105"/>
        <v>0</v>
      </c>
      <c r="AE167" s="124">
        <f t="shared" si="105"/>
        <v>0</v>
      </c>
      <c r="AF167" s="122">
        <f t="shared" si="105"/>
        <v>0</v>
      </c>
      <c r="AG167" s="122">
        <f t="shared" si="105"/>
        <v>0</v>
      </c>
      <c r="AH167" s="124">
        <f t="shared" si="105"/>
        <v>0</v>
      </c>
      <c r="AI167" s="7"/>
    </row>
    <row r="168" spans="1:35" ht="12.75" customHeight="1">
      <c r="A168" s="66"/>
      <c r="B168" s="73"/>
      <c r="C168" s="74" t="s">
        <v>163</v>
      </c>
      <c r="D168" s="62" t="s">
        <v>9</v>
      </c>
      <c r="E168" s="122">
        <f>SUM(N168,Q168,AA168,AE168,AF168,AG168,AH168)</f>
        <v>0</v>
      </c>
      <c r="F168" s="123"/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2">
        <f>SUM(G168,H168,I168,J168,K168,L168,M168)</f>
        <v>0</v>
      </c>
      <c r="O168" s="123">
        <v>0</v>
      </c>
      <c r="P168" s="123">
        <v>0</v>
      </c>
      <c r="Q168" s="122">
        <f>SUM(O168:P168)</f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2">
        <f>SUM(R168:Z168)</f>
        <v>0</v>
      </c>
      <c r="AB168" s="123">
        <v>0</v>
      </c>
      <c r="AC168" s="123">
        <v>0</v>
      </c>
      <c r="AD168" s="123">
        <v>0</v>
      </c>
      <c r="AE168" s="124">
        <f>SUM(AB168:AD168)</f>
        <v>0</v>
      </c>
      <c r="AF168" s="123">
        <v>0</v>
      </c>
      <c r="AG168" s="123">
        <v>0</v>
      </c>
      <c r="AH168" s="125">
        <v>0</v>
      </c>
      <c r="AI168" s="7"/>
    </row>
    <row r="169" spans="1:35" ht="12.75" customHeight="1">
      <c r="A169" s="66"/>
      <c r="B169" s="75"/>
      <c r="C169" s="76" t="s">
        <v>238</v>
      </c>
      <c r="D169" s="62" t="s">
        <v>10</v>
      </c>
      <c r="E169" s="122">
        <f>SUM(N169,Q169,AA169,AE169,AF169,AG169,AH169)</f>
        <v>0</v>
      </c>
      <c r="F169" s="123"/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2">
        <f>SUM(G169,H169,I169,J169,K169,L169,M169)</f>
        <v>0</v>
      </c>
      <c r="O169" s="123">
        <v>0</v>
      </c>
      <c r="P169" s="123">
        <v>0</v>
      </c>
      <c r="Q169" s="122">
        <f>SUM(O169:P169)</f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2">
        <f>SUM(R169:Z169)</f>
        <v>0</v>
      </c>
      <c r="AB169" s="123">
        <v>0</v>
      </c>
      <c r="AC169" s="123">
        <v>0</v>
      </c>
      <c r="AD169" s="123">
        <v>0</v>
      </c>
      <c r="AE169" s="124">
        <f>SUM(AB169:AD169)</f>
        <v>0</v>
      </c>
      <c r="AF169" s="123">
        <v>0</v>
      </c>
      <c r="AG169" s="123">
        <v>0</v>
      </c>
      <c r="AH169" s="125">
        <v>0</v>
      </c>
      <c r="AI169" s="7"/>
    </row>
    <row r="170" spans="1:35" ht="12.75" customHeight="1">
      <c r="A170" s="66"/>
      <c r="B170" s="77" t="s">
        <v>78</v>
      </c>
      <c r="C170" s="82" t="s">
        <v>258</v>
      </c>
      <c r="D170" s="62" t="s">
        <v>92</v>
      </c>
      <c r="E170" s="122">
        <f t="shared" ref="E170:AH170" si="106">SUM(E168:E169)</f>
        <v>0</v>
      </c>
      <c r="F170" s="126">
        <f t="shared" si="106"/>
        <v>0</v>
      </c>
      <c r="G170" s="122">
        <f t="shared" si="106"/>
        <v>0</v>
      </c>
      <c r="H170" s="122">
        <f t="shared" si="106"/>
        <v>0</v>
      </c>
      <c r="I170" s="122">
        <f t="shared" si="106"/>
        <v>0</v>
      </c>
      <c r="J170" s="122">
        <f t="shared" si="106"/>
        <v>0</v>
      </c>
      <c r="K170" s="122">
        <f t="shared" si="106"/>
        <v>0</v>
      </c>
      <c r="L170" s="122">
        <f t="shared" si="106"/>
        <v>0</v>
      </c>
      <c r="M170" s="122">
        <f t="shared" si="106"/>
        <v>0</v>
      </c>
      <c r="N170" s="122">
        <f t="shared" si="106"/>
        <v>0</v>
      </c>
      <c r="O170" s="122">
        <f t="shared" si="106"/>
        <v>0</v>
      </c>
      <c r="P170" s="122">
        <f t="shared" si="106"/>
        <v>0</v>
      </c>
      <c r="Q170" s="122">
        <f t="shared" si="106"/>
        <v>0</v>
      </c>
      <c r="R170" s="122">
        <f t="shared" si="106"/>
        <v>0</v>
      </c>
      <c r="S170" s="122">
        <f t="shared" si="106"/>
        <v>0</v>
      </c>
      <c r="T170" s="122">
        <f t="shared" si="106"/>
        <v>0</v>
      </c>
      <c r="U170" s="122">
        <f t="shared" si="106"/>
        <v>0</v>
      </c>
      <c r="V170" s="122">
        <f t="shared" si="106"/>
        <v>0</v>
      </c>
      <c r="W170" s="122">
        <f t="shared" si="106"/>
        <v>0</v>
      </c>
      <c r="X170" s="122">
        <f t="shared" si="106"/>
        <v>0</v>
      </c>
      <c r="Y170" s="122">
        <f t="shared" si="106"/>
        <v>0</v>
      </c>
      <c r="Z170" s="122">
        <f t="shared" si="106"/>
        <v>0</v>
      </c>
      <c r="AA170" s="122">
        <f t="shared" si="106"/>
        <v>0</v>
      </c>
      <c r="AB170" s="122">
        <f t="shared" si="106"/>
        <v>0</v>
      </c>
      <c r="AC170" s="122">
        <f t="shared" si="106"/>
        <v>0</v>
      </c>
      <c r="AD170" s="122">
        <f t="shared" si="106"/>
        <v>0</v>
      </c>
      <c r="AE170" s="124">
        <f t="shared" si="106"/>
        <v>0</v>
      </c>
      <c r="AF170" s="122">
        <f t="shared" si="106"/>
        <v>0</v>
      </c>
      <c r="AG170" s="122">
        <f t="shared" si="106"/>
        <v>0</v>
      </c>
      <c r="AH170" s="124">
        <f t="shared" si="106"/>
        <v>0</v>
      </c>
      <c r="AI170" s="7"/>
    </row>
    <row r="171" spans="1:35" ht="12.75" customHeight="1">
      <c r="A171" s="66"/>
      <c r="B171" s="73"/>
      <c r="C171" s="74" t="s">
        <v>163</v>
      </c>
      <c r="D171" s="62" t="s">
        <v>9</v>
      </c>
      <c r="E171" s="122">
        <f>SUM(N171,Q171,AA171,AE171,AF171,AG171,AH171)</f>
        <v>0</v>
      </c>
      <c r="F171" s="123"/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2">
        <f>SUM(G171,H171,I171,J171,K171,L171,M171)</f>
        <v>0</v>
      </c>
      <c r="O171" s="123">
        <v>0</v>
      </c>
      <c r="P171" s="123">
        <v>0</v>
      </c>
      <c r="Q171" s="122">
        <f>SUM(O171:P171)</f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2">
        <f>SUM(R171:Z171)</f>
        <v>0</v>
      </c>
      <c r="AB171" s="123">
        <v>0</v>
      </c>
      <c r="AC171" s="123">
        <v>0</v>
      </c>
      <c r="AD171" s="123">
        <v>0</v>
      </c>
      <c r="AE171" s="124">
        <f>SUM(AB171:AD171)</f>
        <v>0</v>
      </c>
      <c r="AF171" s="123">
        <v>0</v>
      </c>
      <c r="AG171" s="123">
        <v>0</v>
      </c>
      <c r="AH171" s="125">
        <v>0</v>
      </c>
      <c r="AI171" s="7"/>
    </row>
    <row r="172" spans="1:35" ht="12.75" customHeight="1">
      <c r="A172" s="66"/>
      <c r="B172" s="75"/>
      <c r="C172" s="76" t="s">
        <v>238</v>
      </c>
      <c r="D172" s="62" t="s">
        <v>10</v>
      </c>
      <c r="E172" s="122">
        <f>SUM(N172,Q172,AA172,AE172,AF172,AG172,AH172)</f>
        <v>1</v>
      </c>
      <c r="F172" s="123"/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2">
        <f>SUM(G172,H172,I172,J172,K172,L172,M172)</f>
        <v>0</v>
      </c>
      <c r="O172" s="123">
        <v>0</v>
      </c>
      <c r="P172" s="123">
        <v>0</v>
      </c>
      <c r="Q172" s="122">
        <f>SUM(O172:P172)</f>
        <v>0</v>
      </c>
      <c r="R172" s="123">
        <v>0</v>
      </c>
      <c r="S172" s="123">
        <v>0</v>
      </c>
      <c r="T172" s="123">
        <v>0</v>
      </c>
      <c r="U172" s="123">
        <v>1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2">
        <f>SUM(R172:Z172)</f>
        <v>1</v>
      </c>
      <c r="AB172" s="123">
        <v>0</v>
      </c>
      <c r="AC172" s="123">
        <v>0</v>
      </c>
      <c r="AD172" s="123">
        <v>0</v>
      </c>
      <c r="AE172" s="124">
        <f>SUM(AB172:AD172)</f>
        <v>0</v>
      </c>
      <c r="AF172" s="123">
        <v>0</v>
      </c>
      <c r="AG172" s="123">
        <v>0</v>
      </c>
      <c r="AH172" s="125">
        <v>0</v>
      </c>
      <c r="AI172" s="7"/>
    </row>
    <row r="173" spans="1:35" ht="12.75" customHeight="1">
      <c r="A173" s="67"/>
      <c r="B173" s="77" t="s">
        <v>79</v>
      </c>
      <c r="C173" s="76" t="s">
        <v>206</v>
      </c>
      <c r="D173" s="62" t="s">
        <v>92</v>
      </c>
      <c r="E173" s="122">
        <f t="shared" ref="E173:AH173" si="107">SUM(E171:E172)</f>
        <v>1</v>
      </c>
      <c r="F173" s="133">
        <f t="shared" si="107"/>
        <v>0</v>
      </c>
      <c r="G173" s="132">
        <f t="shared" si="107"/>
        <v>0</v>
      </c>
      <c r="H173" s="132">
        <f t="shared" si="107"/>
        <v>0</v>
      </c>
      <c r="I173" s="132">
        <f t="shared" si="107"/>
        <v>0</v>
      </c>
      <c r="J173" s="132">
        <f t="shared" si="107"/>
        <v>0</v>
      </c>
      <c r="K173" s="132">
        <f t="shared" si="107"/>
        <v>0</v>
      </c>
      <c r="L173" s="132">
        <f t="shared" si="107"/>
        <v>0</v>
      </c>
      <c r="M173" s="132">
        <f t="shared" si="107"/>
        <v>0</v>
      </c>
      <c r="N173" s="132">
        <f t="shared" si="107"/>
        <v>0</v>
      </c>
      <c r="O173" s="132">
        <f t="shared" si="107"/>
        <v>0</v>
      </c>
      <c r="P173" s="132">
        <f t="shared" si="107"/>
        <v>0</v>
      </c>
      <c r="Q173" s="132">
        <f t="shared" si="107"/>
        <v>0</v>
      </c>
      <c r="R173" s="132">
        <f t="shared" si="107"/>
        <v>0</v>
      </c>
      <c r="S173" s="132">
        <f t="shared" si="107"/>
        <v>0</v>
      </c>
      <c r="T173" s="132">
        <f t="shared" si="107"/>
        <v>0</v>
      </c>
      <c r="U173" s="132">
        <f t="shared" si="107"/>
        <v>1</v>
      </c>
      <c r="V173" s="132">
        <f t="shared" si="107"/>
        <v>0</v>
      </c>
      <c r="W173" s="132">
        <f t="shared" si="107"/>
        <v>0</v>
      </c>
      <c r="X173" s="132">
        <f t="shared" si="107"/>
        <v>0</v>
      </c>
      <c r="Y173" s="132">
        <f t="shared" si="107"/>
        <v>0</v>
      </c>
      <c r="Z173" s="132">
        <f t="shared" si="107"/>
        <v>0</v>
      </c>
      <c r="AA173" s="132">
        <f t="shared" si="107"/>
        <v>1</v>
      </c>
      <c r="AB173" s="132">
        <f t="shared" si="107"/>
        <v>0</v>
      </c>
      <c r="AC173" s="132">
        <f t="shared" si="107"/>
        <v>0</v>
      </c>
      <c r="AD173" s="132">
        <f t="shared" si="107"/>
        <v>0</v>
      </c>
      <c r="AE173" s="134">
        <f t="shared" si="107"/>
        <v>0</v>
      </c>
      <c r="AF173" s="132">
        <f t="shared" si="107"/>
        <v>0</v>
      </c>
      <c r="AG173" s="132">
        <f t="shared" si="107"/>
        <v>0</v>
      </c>
      <c r="AH173" s="134">
        <f t="shared" si="107"/>
        <v>0</v>
      </c>
      <c r="AI173" s="7"/>
    </row>
    <row r="174" spans="1:35" ht="12.75" customHeight="1">
      <c r="A174" s="66"/>
      <c r="B174" s="72" t="s">
        <v>92</v>
      </c>
      <c r="C174" s="93" t="s">
        <v>163</v>
      </c>
      <c r="D174" s="98" t="s">
        <v>9</v>
      </c>
      <c r="E174" s="127">
        <f>SUM(N174,Q174,AA174,AE174,AF174,AG174,AH174)</f>
        <v>0</v>
      </c>
      <c r="F174" s="135">
        <f t="shared" ref="F174:M175" si="108">SUM(F162,F165,F168,F171)</f>
        <v>0</v>
      </c>
      <c r="G174" s="135">
        <f t="shared" si="108"/>
        <v>0</v>
      </c>
      <c r="H174" s="135">
        <f t="shared" si="108"/>
        <v>0</v>
      </c>
      <c r="I174" s="135">
        <f t="shared" si="108"/>
        <v>0</v>
      </c>
      <c r="J174" s="135">
        <f t="shared" si="108"/>
        <v>0</v>
      </c>
      <c r="K174" s="135">
        <f t="shared" si="108"/>
        <v>0</v>
      </c>
      <c r="L174" s="135">
        <f t="shared" si="108"/>
        <v>0</v>
      </c>
      <c r="M174" s="135">
        <f t="shared" si="108"/>
        <v>0</v>
      </c>
      <c r="N174" s="122">
        <f>SUM(G174,H174,I174,J174,K174,L174,M174)</f>
        <v>0</v>
      </c>
      <c r="O174" s="135">
        <f>SUM(O162,O165,O168,O171)</f>
        <v>0</v>
      </c>
      <c r="P174" s="135">
        <f>SUM(P162,P165,P168,P171)</f>
        <v>0</v>
      </c>
      <c r="Q174" s="122">
        <f>SUM(O174:P174)</f>
        <v>0</v>
      </c>
      <c r="R174" s="135">
        <f t="shared" ref="R174:Z174" si="109">SUM(R162,R165,R168,R171)</f>
        <v>0</v>
      </c>
      <c r="S174" s="135">
        <f t="shared" si="109"/>
        <v>0</v>
      </c>
      <c r="T174" s="135">
        <f t="shared" si="109"/>
        <v>0</v>
      </c>
      <c r="U174" s="135">
        <f t="shared" si="109"/>
        <v>0</v>
      </c>
      <c r="V174" s="135">
        <f t="shared" si="109"/>
        <v>0</v>
      </c>
      <c r="W174" s="135">
        <f t="shared" si="109"/>
        <v>0</v>
      </c>
      <c r="X174" s="135">
        <f t="shared" si="109"/>
        <v>0</v>
      </c>
      <c r="Y174" s="135">
        <f t="shared" si="109"/>
        <v>0</v>
      </c>
      <c r="Z174" s="135">
        <f t="shared" si="109"/>
        <v>0</v>
      </c>
      <c r="AA174" s="122">
        <f>SUM(R174:Z174)</f>
        <v>0</v>
      </c>
      <c r="AB174" s="135">
        <f t="shared" ref="AB174:AD175" si="110">SUM(AB162,AB165,AB168,AB171)</f>
        <v>0</v>
      </c>
      <c r="AC174" s="135">
        <f t="shared" si="110"/>
        <v>0</v>
      </c>
      <c r="AD174" s="135">
        <f t="shared" si="110"/>
        <v>0</v>
      </c>
      <c r="AE174" s="136">
        <f>SUM(AB174:AD174)</f>
        <v>0</v>
      </c>
      <c r="AF174" s="135">
        <f t="shared" ref="AF174:AH175" si="111">SUM(AF162,AF165,AF168,AF171)</f>
        <v>0</v>
      </c>
      <c r="AG174" s="135">
        <f t="shared" si="111"/>
        <v>0</v>
      </c>
      <c r="AH174" s="135">
        <f t="shared" si="111"/>
        <v>0</v>
      </c>
      <c r="AI174" s="7"/>
    </row>
    <row r="175" spans="1:35" ht="12.75" customHeight="1">
      <c r="A175" s="66"/>
      <c r="B175" s="69" t="s">
        <v>76</v>
      </c>
      <c r="C175" s="94" t="s">
        <v>237</v>
      </c>
      <c r="D175" s="98" t="s">
        <v>10</v>
      </c>
      <c r="E175" s="127">
        <f>SUM(N175,Q175,AA175,AE175,AF175,AG175,AH175)</f>
        <v>2</v>
      </c>
      <c r="F175" s="135">
        <f t="shared" si="108"/>
        <v>0</v>
      </c>
      <c r="G175" s="135">
        <f t="shared" si="108"/>
        <v>0</v>
      </c>
      <c r="H175" s="135">
        <f t="shared" si="108"/>
        <v>0</v>
      </c>
      <c r="I175" s="135">
        <f t="shared" si="108"/>
        <v>0</v>
      </c>
      <c r="J175" s="135">
        <f t="shared" si="108"/>
        <v>0</v>
      </c>
      <c r="K175" s="135">
        <f t="shared" si="108"/>
        <v>0</v>
      </c>
      <c r="L175" s="135">
        <f t="shared" si="108"/>
        <v>0</v>
      </c>
      <c r="M175" s="135">
        <f t="shared" si="108"/>
        <v>0</v>
      </c>
      <c r="N175" s="138">
        <f>SUM(G175,H175,I175,J175,K175,L175,M175)</f>
        <v>0</v>
      </c>
      <c r="O175" s="135">
        <f>SUM(O163,O166,O169,O172)</f>
        <v>0</v>
      </c>
      <c r="P175" s="135">
        <f>SUM(P163,P166,P169,P172)</f>
        <v>0</v>
      </c>
      <c r="Q175" s="138">
        <f>SUM(O175:P175)</f>
        <v>0</v>
      </c>
      <c r="R175" s="135">
        <f t="shared" ref="R175:Z175" si="112">SUM(R163,R166,R169,R172)</f>
        <v>0</v>
      </c>
      <c r="S175" s="135">
        <f t="shared" si="112"/>
        <v>0</v>
      </c>
      <c r="T175" s="135">
        <f t="shared" si="112"/>
        <v>1</v>
      </c>
      <c r="U175" s="135">
        <f t="shared" si="112"/>
        <v>1</v>
      </c>
      <c r="V175" s="135">
        <f t="shared" si="112"/>
        <v>0</v>
      </c>
      <c r="W175" s="135">
        <f t="shared" si="112"/>
        <v>0</v>
      </c>
      <c r="X175" s="135">
        <f t="shared" si="112"/>
        <v>0</v>
      </c>
      <c r="Y175" s="135">
        <f t="shared" si="112"/>
        <v>0</v>
      </c>
      <c r="Z175" s="135">
        <f t="shared" si="112"/>
        <v>0</v>
      </c>
      <c r="AA175" s="138">
        <f>SUM(R175:Z175)</f>
        <v>2</v>
      </c>
      <c r="AB175" s="135">
        <f t="shared" si="110"/>
        <v>0</v>
      </c>
      <c r="AC175" s="135">
        <f t="shared" si="110"/>
        <v>0</v>
      </c>
      <c r="AD175" s="135">
        <f t="shared" si="110"/>
        <v>0</v>
      </c>
      <c r="AE175" s="139">
        <f>SUM(AB175:AD175)</f>
        <v>0</v>
      </c>
      <c r="AF175" s="135">
        <f t="shared" si="111"/>
        <v>0</v>
      </c>
      <c r="AG175" s="135">
        <f t="shared" si="111"/>
        <v>0</v>
      </c>
      <c r="AH175" s="135">
        <f t="shared" si="111"/>
        <v>0</v>
      </c>
      <c r="AI175" s="7"/>
    </row>
    <row r="176" spans="1:35" ht="12.75" customHeight="1">
      <c r="A176" s="68" t="s">
        <v>16</v>
      </c>
      <c r="B176" s="70" t="s">
        <v>79</v>
      </c>
      <c r="C176" s="95" t="s">
        <v>144</v>
      </c>
      <c r="D176" s="98" t="s">
        <v>92</v>
      </c>
      <c r="E176" s="127">
        <f t="shared" ref="E176:AH176" si="113">SUM(E174:E175)</f>
        <v>2</v>
      </c>
      <c r="F176" s="130">
        <f t="shared" si="113"/>
        <v>0</v>
      </c>
      <c r="G176" s="127">
        <f t="shared" si="113"/>
        <v>0</v>
      </c>
      <c r="H176" s="127">
        <f t="shared" si="113"/>
        <v>0</v>
      </c>
      <c r="I176" s="127">
        <f t="shared" si="113"/>
        <v>0</v>
      </c>
      <c r="J176" s="127">
        <f t="shared" si="113"/>
        <v>0</v>
      </c>
      <c r="K176" s="127">
        <f t="shared" si="113"/>
        <v>0</v>
      </c>
      <c r="L176" s="127">
        <f t="shared" si="113"/>
        <v>0</v>
      </c>
      <c r="M176" s="127">
        <f t="shared" si="113"/>
        <v>0</v>
      </c>
      <c r="N176" s="127">
        <f t="shared" si="113"/>
        <v>0</v>
      </c>
      <c r="O176" s="127">
        <f t="shared" si="113"/>
        <v>0</v>
      </c>
      <c r="P176" s="127">
        <f t="shared" si="113"/>
        <v>0</v>
      </c>
      <c r="Q176" s="127">
        <f t="shared" si="113"/>
        <v>0</v>
      </c>
      <c r="R176" s="127">
        <f t="shared" si="113"/>
        <v>0</v>
      </c>
      <c r="S176" s="127">
        <f t="shared" si="113"/>
        <v>0</v>
      </c>
      <c r="T176" s="127">
        <f t="shared" si="113"/>
        <v>1</v>
      </c>
      <c r="U176" s="127">
        <f t="shared" si="113"/>
        <v>1</v>
      </c>
      <c r="V176" s="127">
        <f t="shared" si="113"/>
        <v>0</v>
      </c>
      <c r="W176" s="127">
        <f t="shared" si="113"/>
        <v>0</v>
      </c>
      <c r="X176" s="127">
        <f t="shared" si="113"/>
        <v>0</v>
      </c>
      <c r="Y176" s="127">
        <f t="shared" si="113"/>
        <v>0</v>
      </c>
      <c r="Z176" s="127">
        <f t="shared" si="113"/>
        <v>0</v>
      </c>
      <c r="AA176" s="127">
        <f t="shared" si="113"/>
        <v>2</v>
      </c>
      <c r="AB176" s="127">
        <f t="shared" si="113"/>
        <v>0</v>
      </c>
      <c r="AC176" s="127">
        <f t="shared" si="113"/>
        <v>0</v>
      </c>
      <c r="AD176" s="127">
        <f t="shared" si="113"/>
        <v>0</v>
      </c>
      <c r="AE176" s="131">
        <f t="shared" si="113"/>
        <v>0</v>
      </c>
      <c r="AF176" s="127">
        <f t="shared" si="113"/>
        <v>0</v>
      </c>
      <c r="AG176" s="127">
        <f t="shared" si="113"/>
        <v>0</v>
      </c>
      <c r="AH176" s="131">
        <f t="shared" si="113"/>
        <v>0</v>
      </c>
      <c r="AI176" s="7"/>
    </row>
    <row r="177" spans="1:35" ht="12.75" customHeight="1">
      <c r="A177" s="65"/>
      <c r="B177" s="86"/>
      <c r="C177" s="84"/>
      <c r="D177" s="62" t="s">
        <v>9</v>
      </c>
      <c r="E177" s="122">
        <f>SUM(N177,Q177,AA177,AE177,AF177,AG177,AH177)</f>
        <v>0</v>
      </c>
      <c r="F177" s="123"/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2">
        <f>SUM(G177,H177,I177,J177,K177,L177,M177)</f>
        <v>0</v>
      </c>
      <c r="O177" s="123">
        <v>0</v>
      </c>
      <c r="P177" s="123">
        <v>0</v>
      </c>
      <c r="Q177" s="122">
        <f>SUM(O177:P177)</f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2">
        <f>SUM(R177:Z177)</f>
        <v>0</v>
      </c>
      <c r="AB177" s="123">
        <v>0</v>
      </c>
      <c r="AC177" s="123">
        <v>0</v>
      </c>
      <c r="AD177" s="123">
        <v>0</v>
      </c>
      <c r="AE177" s="124">
        <f>SUM(AB177:AD177)</f>
        <v>0</v>
      </c>
      <c r="AF177" s="123">
        <v>0</v>
      </c>
      <c r="AG177" s="123">
        <v>0</v>
      </c>
      <c r="AH177" s="125">
        <v>0</v>
      </c>
      <c r="AI177" s="7"/>
    </row>
    <row r="178" spans="1:35" ht="12.75" customHeight="1">
      <c r="A178" s="66"/>
      <c r="B178" s="64"/>
      <c r="C178" s="119" t="s">
        <v>215</v>
      </c>
      <c r="D178" s="62" t="s">
        <v>10</v>
      </c>
      <c r="E178" s="122">
        <f>SUM(N178,Q178,AA178,AE178,AF178,AG178,AH178)</f>
        <v>1654</v>
      </c>
      <c r="F178" s="123"/>
      <c r="G178" s="123">
        <v>1211</v>
      </c>
      <c r="H178" s="123">
        <v>0</v>
      </c>
      <c r="I178" s="123">
        <v>135</v>
      </c>
      <c r="J178" s="123">
        <v>72</v>
      </c>
      <c r="K178" s="123">
        <v>18</v>
      </c>
      <c r="L178" s="123">
        <v>2</v>
      </c>
      <c r="M178" s="123">
        <v>7</v>
      </c>
      <c r="N178" s="122">
        <f>SUM(G178,H178,I178,J178,K178,L178,M178)</f>
        <v>1445</v>
      </c>
      <c r="O178" s="123">
        <v>50</v>
      </c>
      <c r="P178" s="123">
        <v>3</v>
      </c>
      <c r="Q178" s="122">
        <f>SUM(O178:P178)</f>
        <v>53</v>
      </c>
      <c r="R178" s="123">
        <v>3</v>
      </c>
      <c r="S178" s="123">
        <v>72</v>
      </c>
      <c r="T178" s="123">
        <v>10</v>
      </c>
      <c r="U178" s="123">
        <v>43</v>
      </c>
      <c r="V178" s="123">
        <v>2</v>
      </c>
      <c r="W178" s="123">
        <v>8</v>
      </c>
      <c r="X178" s="123">
        <v>0</v>
      </c>
      <c r="Y178" s="123">
        <v>0</v>
      </c>
      <c r="Z178" s="123">
        <v>0</v>
      </c>
      <c r="AA178" s="122">
        <f>SUM(R178:Z178)</f>
        <v>138</v>
      </c>
      <c r="AB178" s="123">
        <v>0</v>
      </c>
      <c r="AC178" s="123">
        <v>0</v>
      </c>
      <c r="AD178" s="123">
        <v>1</v>
      </c>
      <c r="AE178" s="124">
        <f>SUM(AB178:AD178)</f>
        <v>1</v>
      </c>
      <c r="AF178" s="123">
        <v>0</v>
      </c>
      <c r="AG178" s="123">
        <v>17</v>
      </c>
      <c r="AH178" s="125">
        <v>0</v>
      </c>
      <c r="AI178" s="7"/>
    </row>
    <row r="179" spans="1:35" ht="12.75" customHeight="1">
      <c r="A179" s="67"/>
      <c r="B179" s="63" t="s">
        <v>80</v>
      </c>
      <c r="C179" s="89" t="s">
        <v>147</v>
      </c>
      <c r="D179" s="62" t="s">
        <v>92</v>
      </c>
      <c r="E179" s="122">
        <f t="shared" ref="E179:AH179" si="114">SUM(E177:E178)</f>
        <v>1654</v>
      </c>
      <c r="F179" s="126">
        <f t="shared" si="114"/>
        <v>0</v>
      </c>
      <c r="G179" s="122">
        <f t="shared" si="114"/>
        <v>1211</v>
      </c>
      <c r="H179" s="122">
        <f t="shared" si="114"/>
        <v>0</v>
      </c>
      <c r="I179" s="122">
        <f t="shared" si="114"/>
        <v>135</v>
      </c>
      <c r="J179" s="122">
        <f t="shared" si="114"/>
        <v>72</v>
      </c>
      <c r="K179" s="122">
        <f t="shared" si="114"/>
        <v>18</v>
      </c>
      <c r="L179" s="122">
        <f t="shared" si="114"/>
        <v>2</v>
      </c>
      <c r="M179" s="122">
        <f t="shared" si="114"/>
        <v>7</v>
      </c>
      <c r="N179" s="122">
        <f t="shared" si="114"/>
        <v>1445</v>
      </c>
      <c r="O179" s="122">
        <f t="shared" si="114"/>
        <v>50</v>
      </c>
      <c r="P179" s="122">
        <f t="shared" si="114"/>
        <v>3</v>
      </c>
      <c r="Q179" s="122">
        <f t="shared" si="114"/>
        <v>53</v>
      </c>
      <c r="R179" s="122">
        <f t="shared" si="114"/>
        <v>3</v>
      </c>
      <c r="S179" s="122">
        <f t="shared" si="114"/>
        <v>72</v>
      </c>
      <c r="T179" s="122">
        <f t="shared" si="114"/>
        <v>10</v>
      </c>
      <c r="U179" s="122">
        <f t="shared" si="114"/>
        <v>43</v>
      </c>
      <c r="V179" s="122">
        <f t="shared" si="114"/>
        <v>2</v>
      </c>
      <c r="W179" s="122">
        <f t="shared" si="114"/>
        <v>8</v>
      </c>
      <c r="X179" s="122">
        <f t="shared" si="114"/>
        <v>0</v>
      </c>
      <c r="Y179" s="122">
        <f t="shared" si="114"/>
        <v>0</v>
      </c>
      <c r="Z179" s="122">
        <f t="shared" si="114"/>
        <v>0</v>
      </c>
      <c r="AA179" s="122">
        <f t="shared" si="114"/>
        <v>138</v>
      </c>
      <c r="AB179" s="122">
        <f t="shared" si="114"/>
        <v>0</v>
      </c>
      <c r="AC179" s="122">
        <f t="shared" si="114"/>
        <v>0</v>
      </c>
      <c r="AD179" s="122">
        <f t="shared" si="114"/>
        <v>1</v>
      </c>
      <c r="AE179" s="124">
        <f t="shared" si="114"/>
        <v>1</v>
      </c>
      <c r="AF179" s="122">
        <f t="shared" si="114"/>
        <v>0</v>
      </c>
      <c r="AG179" s="122">
        <f t="shared" si="114"/>
        <v>17</v>
      </c>
      <c r="AH179" s="124">
        <f t="shared" si="114"/>
        <v>0</v>
      </c>
      <c r="AI179" s="7"/>
    </row>
    <row r="180" spans="1:35" ht="12.75" customHeight="1">
      <c r="A180" s="66"/>
      <c r="B180" s="86"/>
      <c r="C180" s="83"/>
      <c r="D180" s="62" t="s">
        <v>9</v>
      </c>
      <c r="E180" s="122">
        <f>SUM(N180,Q180,AA180,AE180,AF180,AG180,AH180)</f>
        <v>0</v>
      </c>
      <c r="F180" s="123"/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2">
        <f>SUM(G180,H180,I180,J180,K180,L180,M180)</f>
        <v>0</v>
      </c>
      <c r="O180" s="123">
        <v>0</v>
      </c>
      <c r="P180" s="123">
        <v>0</v>
      </c>
      <c r="Q180" s="122">
        <f>SUM(O180:P180)</f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2">
        <f>SUM(R180:Z180)</f>
        <v>0</v>
      </c>
      <c r="AB180" s="123">
        <v>0</v>
      </c>
      <c r="AC180" s="123">
        <v>0</v>
      </c>
      <c r="AD180" s="123">
        <v>0</v>
      </c>
      <c r="AE180" s="124">
        <f>SUM(AB180:AD180)</f>
        <v>0</v>
      </c>
      <c r="AF180" s="123">
        <v>0</v>
      </c>
      <c r="AG180" s="123">
        <v>0</v>
      </c>
      <c r="AH180" s="125">
        <v>0</v>
      </c>
      <c r="AI180" s="7"/>
    </row>
    <row r="181" spans="1:35" ht="12.75" customHeight="1">
      <c r="A181" s="66"/>
      <c r="B181" s="64"/>
      <c r="C181" s="76" t="s">
        <v>194</v>
      </c>
      <c r="D181" s="62" t="s">
        <v>10</v>
      </c>
      <c r="E181" s="122">
        <f>SUM(N181,Q181,AA181,AE181,AF181,AG181,AH181)</f>
        <v>152</v>
      </c>
      <c r="F181" s="123"/>
      <c r="G181" s="123">
        <v>85</v>
      </c>
      <c r="H181" s="123">
        <v>0</v>
      </c>
      <c r="I181" s="123">
        <v>48</v>
      </c>
      <c r="J181" s="123">
        <v>3</v>
      </c>
      <c r="K181" s="123">
        <v>0</v>
      </c>
      <c r="L181" s="123">
        <v>0</v>
      </c>
      <c r="M181" s="123">
        <v>3</v>
      </c>
      <c r="N181" s="122">
        <f>SUM(G181,H181,I181,J181,K181,L181,M181)</f>
        <v>139</v>
      </c>
      <c r="O181" s="123">
        <v>3</v>
      </c>
      <c r="P181" s="123">
        <v>1</v>
      </c>
      <c r="Q181" s="122">
        <f>SUM(O181:P181)</f>
        <v>4</v>
      </c>
      <c r="R181" s="123">
        <v>2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2">
        <f>SUM(R181:Z181)</f>
        <v>2</v>
      </c>
      <c r="AB181" s="123">
        <v>0</v>
      </c>
      <c r="AC181" s="123">
        <v>0</v>
      </c>
      <c r="AD181" s="123">
        <v>0</v>
      </c>
      <c r="AE181" s="124">
        <f>SUM(AB181:AD181)</f>
        <v>0</v>
      </c>
      <c r="AF181" s="123">
        <v>0</v>
      </c>
      <c r="AG181" s="123">
        <v>6</v>
      </c>
      <c r="AH181" s="125">
        <v>1</v>
      </c>
      <c r="AI181" s="7"/>
    </row>
    <row r="182" spans="1:35" ht="12.75" customHeight="1">
      <c r="A182" s="66"/>
      <c r="B182" s="63" t="s">
        <v>81</v>
      </c>
      <c r="C182" s="82" t="s">
        <v>199</v>
      </c>
      <c r="D182" s="62" t="s">
        <v>92</v>
      </c>
      <c r="E182" s="122">
        <f t="shared" ref="E182:AH182" si="115">SUM(E180:E181)</f>
        <v>152</v>
      </c>
      <c r="F182" s="126">
        <f t="shared" si="115"/>
        <v>0</v>
      </c>
      <c r="G182" s="122">
        <f t="shared" si="115"/>
        <v>85</v>
      </c>
      <c r="H182" s="122">
        <f t="shared" si="115"/>
        <v>0</v>
      </c>
      <c r="I182" s="122">
        <f t="shared" si="115"/>
        <v>48</v>
      </c>
      <c r="J182" s="122">
        <f t="shared" si="115"/>
        <v>3</v>
      </c>
      <c r="K182" s="122">
        <f t="shared" si="115"/>
        <v>0</v>
      </c>
      <c r="L182" s="122">
        <f t="shared" si="115"/>
        <v>0</v>
      </c>
      <c r="M182" s="122">
        <f t="shared" si="115"/>
        <v>3</v>
      </c>
      <c r="N182" s="122">
        <f t="shared" si="115"/>
        <v>139</v>
      </c>
      <c r="O182" s="122">
        <f t="shared" si="115"/>
        <v>3</v>
      </c>
      <c r="P182" s="122">
        <f t="shared" si="115"/>
        <v>1</v>
      </c>
      <c r="Q182" s="122">
        <f t="shared" si="115"/>
        <v>4</v>
      </c>
      <c r="R182" s="122">
        <f t="shared" si="115"/>
        <v>2</v>
      </c>
      <c r="S182" s="122">
        <f t="shared" si="115"/>
        <v>0</v>
      </c>
      <c r="T182" s="122">
        <f t="shared" si="115"/>
        <v>0</v>
      </c>
      <c r="U182" s="122">
        <f t="shared" si="115"/>
        <v>0</v>
      </c>
      <c r="V182" s="122">
        <f t="shared" si="115"/>
        <v>0</v>
      </c>
      <c r="W182" s="122">
        <f t="shared" si="115"/>
        <v>0</v>
      </c>
      <c r="X182" s="122">
        <f t="shared" si="115"/>
        <v>0</v>
      </c>
      <c r="Y182" s="122">
        <f t="shared" si="115"/>
        <v>0</v>
      </c>
      <c r="Z182" s="122">
        <f t="shared" si="115"/>
        <v>0</v>
      </c>
      <c r="AA182" s="122">
        <f t="shared" si="115"/>
        <v>2</v>
      </c>
      <c r="AB182" s="122">
        <f t="shared" si="115"/>
        <v>0</v>
      </c>
      <c r="AC182" s="122">
        <f t="shared" si="115"/>
        <v>0</v>
      </c>
      <c r="AD182" s="122">
        <f t="shared" si="115"/>
        <v>0</v>
      </c>
      <c r="AE182" s="124">
        <f t="shared" si="115"/>
        <v>0</v>
      </c>
      <c r="AF182" s="122">
        <f t="shared" si="115"/>
        <v>0</v>
      </c>
      <c r="AG182" s="122">
        <f t="shared" si="115"/>
        <v>6</v>
      </c>
      <c r="AH182" s="124">
        <f t="shared" si="115"/>
        <v>1</v>
      </c>
      <c r="AI182" s="7"/>
    </row>
    <row r="183" spans="1:35" ht="12.75" customHeight="1">
      <c r="A183" s="66"/>
      <c r="B183" s="64"/>
      <c r="C183" s="83" t="s">
        <v>234</v>
      </c>
      <c r="D183" s="62" t="s">
        <v>9</v>
      </c>
      <c r="E183" s="122">
        <f>SUM(N183,Q183,AA183,AE183,AF183,AG183,AH183)</f>
        <v>0</v>
      </c>
      <c r="F183" s="123"/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2">
        <f>SUM(G183,H183,I183,J183,K183,L183,M183)</f>
        <v>0</v>
      </c>
      <c r="O183" s="123">
        <v>0</v>
      </c>
      <c r="P183" s="123">
        <v>0</v>
      </c>
      <c r="Q183" s="122">
        <f>SUM(O183:P183)</f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2">
        <f>SUM(R183:Z183)</f>
        <v>0</v>
      </c>
      <c r="AB183" s="123">
        <v>0</v>
      </c>
      <c r="AC183" s="123">
        <v>0</v>
      </c>
      <c r="AD183" s="123">
        <v>0</v>
      </c>
      <c r="AE183" s="124">
        <f>SUM(AB183:AD183)</f>
        <v>0</v>
      </c>
      <c r="AF183" s="123">
        <v>0</v>
      </c>
      <c r="AG183" s="123">
        <v>0</v>
      </c>
      <c r="AH183" s="125">
        <v>0</v>
      </c>
      <c r="AI183" s="7"/>
    </row>
    <row r="184" spans="1:35" ht="12.75" customHeight="1">
      <c r="A184" s="66"/>
      <c r="B184" s="64"/>
      <c r="C184" s="84" t="s">
        <v>182</v>
      </c>
      <c r="D184" s="62" t="s">
        <v>10</v>
      </c>
      <c r="E184" s="122">
        <f>SUM(N184,Q184,AA184,AE184,AF184,AG184,AH184)</f>
        <v>0</v>
      </c>
      <c r="F184" s="123"/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2">
        <f>SUM(G184,H184,I184,J184,K184,L184,M184)</f>
        <v>0</v>
      </c>
      <c r="O184" s="123">
        <v>0</v>
      </c>
      <c r="P184" s="123">
        <v>0</v>
      </c>
      <c r="Q184" s="122">
        <f>SUM(O184:P184)</f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2">
        <f>SUM(R184:Z184)</f>
        <v>0</v>
      </c>
      <c r="AB184" s="123">
        <v>0</v>
      </c>
      <c r="AC184" s="123">
        <v>0</v>
      </c>
      <c r="AD184" s="123">
        <v>0</v>
      </c>
      <c r="AE184" s="124">
        <f>SUM(AB184:AD184)</f>
        <v>0</v>
      </c>
      <c r="AF184" s="123">
        <v>0</v>
      </c>
      <c r="AG184" s="123">
        <v>0</v>
      </c>
      <c r="AH184" s="125">
        <v>0</v>
      </c>
      <c r="AI184" s="7"/>
    </row>
    <row r="185" spans="1:35" ht="12.75" customHeight="1">
      <c r="A185" s="66"/>
      <c r="B185" s="64" t="s">
        <v>82</v>
      </c>
      <c r="C185" s="85" t="s">
        <v>131</v>
      </c>
      <c r="D185" s="86" t="s">
        <v>92</v>
      </c>
      <c r="E185" s="132">
        <f t="shared" ref="E185:AH185" si="116">SUM(E183:E184)</f>
        <v>0</v>
      </c>
      <c r="F185" s="133">
        <f t="shared" si="116"/>
        <v>0</v>
      </c>
      <c r="G185" s="132">
        <f t="shared" si="116"/>
        <v>0</v>
      </c>
      <c r="H185" s="132">
        <f t="shared" si="116"/>
        <v>0</v>
      </c>
      <c r="I185" s="132">
        <f t="shared" si="116"/>
        <v>0</v>
      </c>
      <c r="J185" s="132">
        <f t="shared" si="116"/>
        <v>0</v>
      </c>
      <c r="K185" s="132">
        <f t="shared" si="116"/>
        <v>0</v>
      </c>
      <c r="L185" s="132">
        <f t="shared" si="116"/>
        <v>0</v>
      </c>
      <c r="M185" s="132">
        <f t="shared" si="116"/>
        <v>0</v>
      </c>
      <c r="N185" s="132">
        <f t="shared" si="116"/>
        <v>0</v>
      </c>
      <c r="O185" s="132">
        <f t="shared" si="116"/>
        <v>0</v>
      </c>
      <c r="P185" s="132">
        <f t="shared" si="116"/>
        <v>0</v>
      </c>
      <c r="Q185" s="132">
        <f t="shared" si="116"/>
        <v>0</v>
      </c>
      <c r="R185" s="132">
        <f t="shared" si="116"/>
        <v>0</v>
      </c>
      <c r="S185" s="132">
        <f t="shared" si="116"/>
        <v>0</v>
      </c>
      <c r="T185" s="132">
        <f t="shared" si="116"/>
        <v>0</v>
      </c>
      <c r="U185" s="132">
        <f t="shared" si="116"/>
        <v>0</v>
      </c>
      <c r="V185" s="132">
        <f t="shared" si="116"/>
        <v>0</v>
      </c>
      <c r="W185" s="132">
        <f t="shared" si="116"/>
        <v>0</v>
      </c>
      <c r="X185" s="132">
        <f t="shared" si="116"/>
        <v>0</v>
      </c>
      <c r="Y185" s="132">
        <f t="shared" si="116"/>
        <v>0</v>
      </c>
      <c r="Z185" s="132">
        <f t="shared" si="116"/>
        <v>0</v>
      </c>
      <c r="AA185" s="132">
        <f t="shared" si="116"/>
        <v>0</v>
      </c>
      <c r="AB185" s="132">
        <f t="shared" si="116"/>
        <v>0</v>
      </c>
      <c r="AC185" s="132">
        <f t="shared" si="116"/>
        <v>0</v>
      </c>
      <c r="AD185" s="132">
        <f t="shared" si="116"/>
        <v>0</v>
      </c>
      <c r="AE185" s="134">
        <f t="shared" si="116"/>
        <v>0</v>
      </c>
      <c r="AF185" s="132">
        <f t="shared" si="116"/>
        <v>0</v>
      </c>
      <c r="AG185" s="132">
        <f t="shared" si="116"/>
        <v>0</v>
      </c>
      <c r="AH185" s="134">
        <f t="shared" si="116"/>
        <v>0</v>
      </c>
      <c r="AI185" s="7"/>
    </row>
    <row r="186" spans="1:35" ht="12.75" customHeight="1">
      <c r="A186" s="69"/>
      <c r="B186" s="71" t="s">
        <v>92</v>
      </c>
      <c r="C186" s="90" t="s">
        <v>241</v>
      </c>
      <c r="D186" s="99" t="s">
        <v>9</v>
      </c>
      <c r="E186" s="127">
        <f>SUM(N186,Q186,AA186,AE186,AF186,AG186,AH186)</f>
        <v>0</v>
      </c>
      <c r="F186" s="135">
        <f t="shared" ref="F186:M187" si="117">SUM(F177,F180,F183)</f>
        <v>0</v>
      </c>
      <c r="G186" s="128">
        <f t="shared" si="117"/>
        <v>0</v>
      </c>
      <c r="H186" s="128">
        <f t="shared" si="117"/>
        <v>0</v>
      </c>
      <c r="I186" s="128">
        <f t="shared" si="117"/>
        <v>0</v>
      </c>
      <c r="J186" s="128">
        <f t="shared" si="117"/>
        <v>0</v>
      </c>
      <c r="K186" s="128">
        <f t="shared" si="117"/>
        <v>0</v>
      </c>
      <c r="L186" s="128">
        <f t="shared" si="117"/>
        <v>0</v>
      </c>
      <c r="M186" s="129">
        <f t="shared" si="117"/>
        <v>0</v>
      </c>
      <c r="N186" s="122">
        <f>SUM(G186,H186,I186,J186,K186,L186,M186)</f>
        <v>0</v>
      </c>
      <c r="O186" s="135">
        <f>SUM(O177,O180,O183)</f>
        <v>0</v>
      </c>
      <c r="P186" s="128">
        <f>SUM(P177,P180,P183)</f>
        <v>0</v>
      </c>
      <c r="Q186" s="122">
        <f>SUM(O186:P186)</f>
        <v>0</v>
      </c>
      <c r="R186" s="128">
        <f t="shared" ref="R186:Z186" si="118">SUM(R177,R180,R183)</f>
        <v>0</v>
      </c>
      <c r="S186" s="128">
        <f t="shared" si="118"/>
        <v>0</v>
      </c>
      <c r="T186" s="128">
        <f t="shared" si="118"/>
        <v>0</v>
      </c>
      <c r="U186" s="128">
        <f t="shared" si="118"/>
        <v>0</v>
      </c>
      <c r="V186" s="128">
        <f t="shared" si="118"/>
        <v>0</v>
      </c>
      <c r="W186" s="128">
        <f t="shared" si="118"/>
        <v>0</v>
      </c>
      <c r="X186" s="128">
        <f t="shared" si="118"/>
        <v>0</v>
      </c>
      <c r="Y186" s="128">
        <f t="shared" si="118"/>
        <v>0</v>
      </c>
      <c r="Z186" s="129">
        <f t="shared" si="118"/>
        <v>0</v>
      </c>
      <c r="AA186" s="122">
        <f>SUM(R186:Z186)</f>
        <v>0</v>
      </c>
      <c r="AB186" s="135">
        <f t="shared" ref="AB186:AD187" si="119">SUM(AB177,AB180,AB183)</f>
        <v>0</v>
      </c>
      <c r="AC186" s="128">
        <f t="shared" si="119"/>
        <v>0</v>
      </c>
      <c r="AD186" s="128">
        <f t="shared" si="119"/>
        <v>0</v>
      </c>
      <c r="AE186" s="136">
        <f>SUM(AB186:AD186)</f>
        <v>0</v>
      </c>
      <c r="AF186" s="128">
        <f t="shared" ref="AF186:AH187" si="120">SUM(AF177,AF180,AF183)</f>
        <v>0</v>
      </c>
      <c r="AG186" s="128">
        <f t="shared" si="120"/>
        <v>0</v>
      </c>
      <c r="AH186" s="129">
        <f t="shared" si="120"/>
        <v>0</v>
      </c>
      <c r="AI186" s="7"/>
    </row>
    <row r="187" spans="1:35" ht="12.75" customHeight="1">
      <c r="A187" s="69"/>
      <c r="B187" s="67" t="s">
        <v>80</v>
      </c>
      <c r="C187" s="91" t="s">
        <v>245</v>
      </c>
      <c r="D187" s="100" t="s">
        <v>10</v>
      </c>
      <c r="E187" s="127">
        <f>SUM(N187,Q187,AA187,AE187,AF187,AG187,AH187)</f>
        <v>1806</v>
      </c>
      <c r="F187" s="137">
        <f t="shared" si="117"/>
        <v>0</v>
      </c>
      <c r="G187" s="137">
        <f t="shared" si="117"/>
        <v>1296</v>
      </c>
      <c r="H187" s="137">
        <f t="shared" si="117"/>
        <v>0</v>
      </c>
      <c r="I187" s="137">
        <f t="shared" si="117"/>
        <v>183</v>
      </c>
      <c r="J187" s="137">
        <f t="shared" si="117"/>
        <v>75</v>
      </c>
      <c r="K187" s="137">
        <f t="shared" si="117"/>
        <v>18</v>
      </c>
      <c r="L187" s="137">
        <f t="shared" si="117"/>
        <v>2</v>
      </c>
      <c r="M187" s="137">
        <f t="shared" si="117"/>
        <v>10</v>
      </c>
      <c r="N187" s="138">
        <f>SUM(G187,H187,I187,J187,K187,L187,M187)</f>
        <v>1584</v>
      </c>
      <c r="O187" s="137">
        <f>SUM(O178,O181,O184)</f>
        <v>53</v>
      </c>
      <c r="P187" s="137">
        <f>SUM(P178,P181,P184)</f>
        <v>4</v>
      </c>
      <c r="Q187" s="138">
        <f>SUM(O187:P187)</f>
        <v>57</v>
      </c>
      <c r="R187" s="137">
        <f t="shared" ref="R187:Z187" si="121">SUM(R178,R181,R184)</f>
        <v>5</v>
      </c>
      <c r="S187" s="137">
        <f t="shared" si="121"/>
        <v>72</v>
      </c>
      <c r="T187" s="137">
        <f t="shared" si="121"/>
        <v>10</v>
      </c>
      <c r="U187" s="137">
        <f t="shared" si="121"/>
        <v>43</v>
      </c>
      <c r="V187" s="137">
        <f t="shared" si="121"/>
        <v>2</v>
      </c>
      <c r="W187" s="137">
        <f t="shared" si="121"/>
        <v>8</v>
      </c>
      <c r="X187" s="137">
        <f t="shared" si="121"/>
        <v>0</v>
      </c>
      <c r="Y187" s="137">
        <f t="shared" si="121"/>
        <v>0</v>
      </c>
      <c r="Z187" s="137">
        <f t="shared" si="121"/>
        <v>0</v>
      </c>
      <c r="AA187" s="138">
        <f>SUM(R187:Z187)</f>
        <v>140</v>
      </c>
      <c r="AB187" s="137">
        <f t="shared" si="119"/>
        <v>0</v>
      </c>
      <c r="AC187" s="137">
        <f t="shared" si="119"/>
        <v>0</v>
      </c>
      <c r="AD187" s="137">
        <f t="shared" si="119"/>
        <v>1</v>
      </c>
      <c r="AE187" s="139">
        <f>SUM(AB187:AD187)</f>
        <v>1</v>
      </c>
      <c r="AF187" s="137">
        <f t="shared" si="120"/>
        <v>0</v>
      </c>
      <c r="AG187" s="137">
        <f t="shared" si="120"/>
        <v>23</v>
      </c>
      <c r="AH187" s="140">
        <f t="shared" si="120"/>
        <v>1</v>
      </c>
      <c r="AI187" s="7"/>
    </row>
    <row r="188" spans="1:35" ht="12.75" customHeight="1">
      <c r="A188" s="70" t="s">
        <v>17</v>
      </c>
      <c r="B188" s="68" t="s">
        <v>82</v>
      </c>
      <c r="C188" s="92" t="s">
        <v>196</v>
      </c>
      <c r="D188" s="98" t="s">
        <v>92</v>
      </c>
      <c r="E188" s="127">
        <f t="shared" ref="E188:AH188" si="122">SUM(E186:E187)</f>
        <v>1806</v>
      </c>
      <c r="F188" s="130">
        <f t="shared" si="122"/>
        <v>0</v>
      </c>
      <c r="G188" s="127">
        <f t="shared" si="122"/>
        <v>1296</v>
      </c>
      <c r="H188" s="127">
        <f t="shared" si="122"/>
        <v>0</v>
      </c>
      <c r="I188" s="127">
        <f t="shared" si="122"/>
        <v>183</v>
      </c>
      <c r="J188" s="127">
        <f t="shared" si="122"/>
        <v>75</v>
      </c>
      <c r="K188" s="127">
        <f t="shared" si="122"/>
        <v>18</v>
      </c>
      <c r="L188" s="127">
        <f t="shared" si="122"/>
        <v>2</v>
      </c>
      <c r="M188" s="127">
        <f t="shared" si="122"/>
        <v>10</v>
      </c>
      <c r="N188" s="127">
        <f t="shared" si="122"/>
        <v>1584</v>
      </c>
      <c r="O188" s="127">
        <f t="shared" si="122"/>
        <v>53</v>
      </c>
      <c r="P188" s="127">
        <f t="shared" si="122"/>
        <v>4</v>
      </c>
      <c r="Q188" s="127">
        <f t="shared" si="122"/>
        <v>57</v>
      </c>
      <c r="R188" s="127">
        <f t="shared" si="122"/>
        <v>5</v>
      </c>
      <c r="S188" s="127">
        <f t="shared" si="122"/>
        <v>72</v>
      </c>
      <c r="T188" s="127">
        <f t="shared" si="122"/>
        <v>10</v>
      </c>
      <c r="U188" s="127">
        <f t="shared" si="122"/>
        <v>43</v>
      </c>
      <c r="V188" s="127">
        <f t="shared" si="122"/>
        <v>2</v>
      </c>
      <c r="W188" s="127">
        <f t="shared" si="122"/>
        <v>8</v>
      </c>
      <c r="X188" s="127">
        <f t="shared" si="122"/>
        <v>0</v>
      </c>
      <c r="Y188" s="127">
        <f t="shared" si="122"/>
        <v>0</v>
      </c>
      <c r="Z188" s="127">
        <f t="shared" si="122"/>
        <v>0</v>
      </c>
      <c r="AA188" s="127">
        <f t="shared" si="122"/>
        <v>140</v>
      </c>
      <c r="AB188" s="127">
        <f t="shared" si="122"/>
        <v>0</v>
      </c>
      <c r="AC188" s="127">
        <f t="shared" si="122"/>
        <v>0</v>
      </c>
      <c r="AD188" s="127">
        <f t="shared" si="122"/>
        <v>1</v>
      </c>
      <c r="AE188" s="131">
        <f t="shared" si="122"/>
        <v>1</v>
      </c>
      <c r="AF188" s="127">
        <f t="shared" si="122"/>
        <v>0</v>
      </c>
      <c r="AG188" s="127">
        <f t="shared" si="122"/>
        <v>23</v>
      </c>
      <c r="AH188" s="131">
        <f t="shared" si="122"/>
        <v>1</v>
      </c>
      <c r="AI188" s="7"/>
    </row>
    <row r="189" spans="1:35" ht="12.75" customHeight="1">
      <c r="A189" s="110" t="s">
        <v>92</v>
      </c>
      <c r="B189" s="115"/>
      <c r="C189" s="110" t="s">
        <v>187</v>
      </c>
      <c r="D189" s="111" t="s">
        <v>9</v>
      </c>
      <c r="E189" s="141">
        <f>SUM(N189,Q189,AA189,AE189,AF189,AG189,AH189)</f>
        <v>0</v>
      </c>
      <c r="F189" s="142">
        <f t="shared" ref="F189:M190" si="123">SUM(F36,F51,F54,F66,F81,F93,F102,F114,F117,F120,F132,F147,F159,F174,F186)</f>
        <v>0</v>
      </c>
      <c r="G189" s="141">
        <f t="shared" si="123"/>
        <v>0</v>
      </c>
      <c r="H189" s="141">
        <f t="shared" si="123"/>
        <v>0</v>
      </c>
      <c r="I189" s="141">
        <f t="shared" si="123"/>
        <v>0</v>
      </c>
      <c r="J189" s="141">
        <f t="shared" si="123"/>
        <v>0</v>
      </c>
      <c r="K189" s="141">
        <f t="shared" si="123"/>
        <v>0</v>
      </c>
      <c r="L189" s="141">
        <f t="shared" si="123"/>
        <v>0</v>
      </c>
      <c r="M189" s="141">
        <f t="shared" si="123"/>
        <v>0</v>
      </c>
      <c r="N189" s="141">
        <f>SUM(G189:M189)</f>
        <v>0</v>
      </c>
      <c r="O189" s="141">
        <f>SUM(O36,O51,O54,O66,O81,O93,O102,O114,O117,O120,O132,O147,O159,O174,O186)</f>
        <v>0</v>
      </c>
      <c r="P189" s="141">
        <f>SUM(P36,P51,P54,P66,P81,P93,P102,P114,P117,P120,P132,P147,P159,P174,P186)</f>
        <v>0</v>
      </c>
      <c r="Q189" s="141">
        <f>SUM(O189:P189)</f>
        <v>0</v>
      </c>
      <c r="R189" s="141">
        <f t="shared" ref="R189:Z189" si="124">SUM(R36,R51,R54,R66,R81,R93,R102,R114,R117,R120,R132,R147,R159,R174,R186)</f>
        <v>0</v>
      </c>
      <c r="S189" s="141">
        <f t="shared" si="124"/>
        <v>0</v>
      </c>
      <c r="T189" s="141">
        <f t="shared" si="124"/>
        <v>0</v>
      </c>
      <c r="U189" s="141">
        <f t="shared" si="124"/>
        <v>0</v>
      </c>
      <c r="V189" s="141">
        <f t="shared" si="124"/>
        <v>0</v>
      </c>
      <c r="W189" s="141">
        <f t="shared" si="124"/>
        <v>0</v>
      </c>
      <c r="X189" s="141">
        <f t="shared" si="124"/>
        <v>0</v>
      </c>
      <c r="Y189" s="141">
        <f t="shared" si="124"/>
        <v>0</v>
      </c>
      <c r="Z189" s="141">
        <f t="shared" si="124"/>
        <v>0</v>
      </c>
      <c r="AA189" s="141">
        <f>SUM(R189:Z189)</f>
        <v>0</v>
      </c>
      <c r="AB189" s="141">
        <f t="shared" ref="AB189:AD190" si="125">SUM(AB36,AB51,AB54,AB66,AB81,AB93,AB102,AB114,AB117,AB120,AB132,AB147,AB159,AB174,AB186)</f>
        <v>0</v>
      </c>
      <c r="AC189" s="141">
        <f t="shared" si="125"/>
        <v>0</v>
      </c>
      <c r="AD189" s="141">
        <f t="shared" si="125"/>
        <v>0</v>
      </c>
      <c r="AE189" s="143">
        <f>SUM(AB189:AD189)</f>
        <v>0</v>
      </c>
      <c r="AF189" s="141">
        <f t="shared" ref="AF189:AH190" si="126">SUM(AF36,AF51,AF54,AF66,AF81,AF93,AF102,AF114,AF117,AF120,AF132,AF147,AF159,AF174,AF186)</f>
        <v>0</v>
      </c>
      <c r="AG189" s="141">
        <f t="shared" si="126"/>
        <v>0</v>
      </c>
      <c r="AH189" s="143">
        <f t="shared" si="126"/>
        <v>0</v>
      </c>
      <c r="AI189" s="7"/>
    </row>
    <row r="190" spans="1:35" ht="12.75" customHeight="1">
      <c r="A190" s="112" t="s">
        <v>96</v>
      </c>
      <c r="B190" s="116"/>
      <c r="C190" s="112"/>
      <c r="D190" s="111" t="s">
        <v>10</v>
      </c>
      <c r="E190" s="141">
        <f>SUM(N190,Q190,AA190,AE190,AF190,AG190,AH190)</f>
        <v>26155</v>
      </c>
      <c r="F190" s="142">
        <f t="shared" si="123"/>
        <v>0</v>
      </c>
      <c r="G190" s="141">
        <f t="shared" si="123"/>
        <v>13018</v>
      </c>
      <c r="H190" s="141">
        <f t="shared" si="123"/>
        <v>35</v>
      </c>
      <c r="I190" s="141">
        <f t="shared" si="123"/>
        <v>1574</v>
      </c>
      <c r="J190" s="141">
        <f t="shared" si="123"/>
        <v>1036</v>
      </c>
      <c r="K190" s="141">
        <f t="shared" si="123"/>
        <v>234</v>
      </c>
      <c r="L190" s="141">
        <f t="shared" si="123"/>
        <v>15</v>
      </c>
      <c r="M190" s="141">
        <f t="shared" si="123"/>
        <v>114</v>
      </c>
      <c r="N190" s="141">
        <f>SUM(G190:M190)</f>
        <v>16026</v>
      </c>
      <c r="O190" s="141">
        <f>SUM(O37,O52,O55,O67,O82,O94,O103,O115,O118,O121,O133,O148,O160,O175,O187)</f>
        <v>7739</v>
      </c>
      <c r="P190" s="141">
        <f>SUM(P37,P52,P55,P67,P82,P94,P103,P115,P118,P121,P133,P148,P160,P175,P187)</f>
        <v>96</v>
      </c>
      <c r="Q190" s="141">
        <f>SUM(O190:P190)</f>
        <v>7835</v>
      </c>
      <c r="R190" s="141">
        <f t="shared" ref="R190:Z190" si="127">SUM(R37,R52,R55,R67,R82,R94,R103,R115,R118,R121,R133,R148,R160,R175,R187)</f>
        <v>274</v>
      </c>
      <c r="S190" s="141">
        <f t="shared" si="127"/>
        <v>105</v>
      </c>
      <c r="T190" s="141">
        <f t="shared" si="127"/>
        <v>84</v>
      </c>
      <c r="U190" s="141">
        <f t="shared" si="127"/>
        <v>245</v>
      </c>
      <c r="V190" s="141">
        <f t="shared" si="127"/>
        <v>52</v>
      </c>
      <c r="W190" s="141">
        <f t="shared" si="127"/>
        <v>677</v>
      </c>
      <c r="X190" s="141">
        <f t="shared" si="127"/>
        <v>52</v>
      </c>
      <c r="Y190" s="141">
        <f t="shared" si="127"/>
        <v>0</v>
      </c>
      <c r="Z190" s="141">
        <f t="shared" si="127"/>
        <v>9</v>
      </c>
      <c r="AA190" s="141">
        <f>SUM(R190:Z190)</f>
        <v>1498</v>
      </c>
      <c r="AB190" s="141">
        <f t="shared" si="125"/>
        <v>0</v>
      </c>
      <c r="AC190" s="141">
        <f t="shared" si="125"/>
        <v>44</v>
      </c>
      <c r="AD190" s="141">
        <f t="shared" si="125"/>
        <v>11</v>
      </c>
      <c r="AE190" s="143">
        <f>SUM(AB190:AD190)</f>
        <v>55</v>
      </c>
      <c r="AF190" s="141">
        <f t="shared" si="126"/>
        <v>0</v>
      </c>
      <c r="AG190" s="141">
        <f t="shared" si="126"/>
        <v>326</v>
      </c>
      <c r="AH190" s="143">
        <f t="shared" si="126"/>
        <v>415</v>
      </c>
      <c r="AI190" s="7"/>
    </row>
    <row r="191" spans="1:35" ht="12.75" customHeight="1">
      <c r="A191" s="113" t="s">
        <v>83</v>
      </c>
      <c r="B191" s="117"/>
      <c r="C191" s="113"/>
      <c r="D191" s="114" t="s">
        <v>92</v>
      </c>
      <c r="E191" s="144">
        <f t="shared" ref="E191:AH191" si="128">SUM(E189:E190)</f>
        <v>26155</v>
      </c>
      <c r="F191" s="145">
        <f t="shared" si="128"/>
        <v>0</v>
      </c>
      <c r="G191" s="146">
        <f t="shared" si="128"/>
        <v>13018</v>
      </c>
      <c r="H191" s="146">
        <f t="shared" si="128"/>
        <v>35</v>
      </c>
      <c r="I191" s="146">
        <f t="shared" si="128"/>
        <v>1574</v>
      </c>
      <c r="J191" s="146">
        <f t="shared" si="128"/>
        <v>1036</v>
      </c>
      <c r="K191" s="146">
        <f t="shared" si="128"/>
        <v>234</v>
      </c>
      <c r="L191" s="146">
        <f t="shared" si="128"/>
        <v>15</v>
      </c>
      <c r="M191" s="146">
        <f t="shared" si="128"/>
        <v>114</v>
      </c>
      <c r="N191" s="146">
        <f t="shared" si="128"/>
        <v>16026</v>
      </c>
      <c r="O191" s="146">
        <f t="shared" si="128"/>
        <v>7739</v>
      </c>
      <c r="P191" s="146">
        <f t="shared" si="128"/>
        <v>96</v>
      </c>
      <c r="Q191" s="146">
        <f t="shared" si="128"/>
        <v>7835</v>
      </c>
      <c r="R191" s="146">
        <f t="shared" si="128"/>
        <v>274</v>
      </c>
      <c r="S191" s="146">
        <f t="shared" si="128"/>
        <v>105</v>
      </c>
      <c r="T191" s="146">
        <f t="shared" si="128"/>
        <v>84</v>
      </c>
      <c r="U191" s="146">
        <f t="shared" si="128"/>
        <v>245</v>
      </c>
      <c r="V191" s="146">
        <f t="shared" si="128"/>
        <v>52</v>
      </c>
      <c r="W191" s="146">
        <f t="shared" si="128"/>
        <v>677</v>
      </c>
      <c r="X191" s="146">
        <f t="shared" si="128"/>
        <v>52</v>
      </c>
      <c r="Y191" s="146">
        <f t="shared" si="128"/>
        <v>0</v>
      </c>
      <c r="Z191" s="146">
        <f t="shared" si="128"/>
        <v>9</v>
      </c>
      <c r="AA191" s="146">
        <f t="shared" si="128"/>
        <v>1498</v>
      </c>
      <c r="AB191" s="146">
        <f t="shared" si="128"/>
        <v>0</v>
      </c>
      <c r="AC191" s="146">
        <f t="shared" si="128"/>
        <v>44</v>
      </c>
      <c r="AD191" s="146">
        <f t="shared" si="128"/>
        <v>11</v>
      </c>
      <c r="AE191" s="147">
        <f t="shared" si="128"/>
        <v>55</v>
      </c>
      <c r="AF191" s="146">
        <f t="shared" si="128"/>
        <v>0</v>
      </c>
      <c r="AG191" s="146">
        <f t="shared" si="128"/>
        <v>326</v>
      </c>
      <c r="AH191" s="147">
        <f t="shared" si="128"/>
        <v>415</v>
      </c>
      <c r="AI191" s="7"/>
    </row>
    <row r="192" spans="1:35" ht="12.75" customHeight="1">
      <c r="A192" s="8"/>
      <c r="B192" s="8"/>
      <c r="C192" s="101" t="s">
        <v>188</v>
      </c>
      <c r="D192" s="102" t="s">
        <v>9</v>
      </c>
      <c r="E192" s="148">
        <f>E195-E189</f>
        <v>0</v>
      </c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7"/>
    </row>
    <row r="193" spans="1:35" ht="12.75" customHeight="1">
      <c r="A193" s="9"/>
      <c r="B193" s="9"/>
      <c r="C193" s="103"/>
      <c r="D193" s="102" t="s">
        <v>10</v>
      </c>
      <c r="E193" s="148">
        <f>E196-E190</f>
        <v>18</v>
      </c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7"/>
    </row>
    <row r="194" spans="1:35" ht="12.75" customHeight="1">
      <c r="A194" s="5"/>
      <c r="B194" s="5"/>
      <c r="C194" s="104"/>
      <c r="D194" s="102" t="s">
        <v>92</v>
      </c>
      <c r="E194" s="153">
        <f>SUM(E192:E193)</f>
        <v>18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7"/>
    </row>
    <row r="195" spans="1:35" ht="12.75" customHeight="1">
      <c r="A195" s="8"/>
      <c r="B195" s="8"/>
      <c r="C195" s="105" t="s">
        <v>184</v>
      </c>
      <c r="D195" s="106" t="s">
        <v>9</v>
      </c>
      <c r="E195" s="156">
        <f>N195+Q195+AA195+SUM(AE195:AH195)</f>
        <v>0</v>
      </c>
      <c r="F195" s="157"/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22">
        <f>SUM(G195:M195)</f>
        <v>0</v>
      </c>
      <c r="O195" s="158">
        <v>0</v>
      </c>
      <c r="P195" s="158">
        <v>0</v>
      </c>
      <c r="Q195" s="138">
        <f>SUM(O195:P195)</f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22">
        <f>SUM(R195:Z195)</f>
        <v>0</v>
      </c>
      <c r="AB195" s="158">
        <v>0</v>
      </c>
      <c r="AC195" s="158">
        <v>0</v>
      </c>
      <c r="AD195" s="158">
        <v>0</v>
      </c>
      <c r="AE195" s="139">
        <f>SUM(AB195:AD195)</f>
        <v>0</v>
      </c>
      <c r="AF195" s="123">
        <v>0</v>
      </c>
      <c r="AG195" s="158">
        <v>0</v>
      </c>
      <c r="AH195" s="158">
        <v>0</v>
      </c>
      <c r="AI195" s="7"/>
    </row>
    <row r="196" spans="1:35" ht="12.75" customHeight="1">
      <c r="A196" s="9"/>
      <c r="B196" s="9"/>
      <c r="C196" s="107"/>
      <c r="D196" s="106" t="s">
        <v>10</v>
      </c>
      <c r="E196" s="159">
        <f>N196+Q196+AA196+SUM(AE196:AH196)</f>
        <v>26173</v>
      </c>
      <c r="F196" s="157"/>
      <c r="G196" s="160">
        <v>13029</v>
      </c>
      <c r="H196" s="160">
        <v>35</v>
      </c>
      <c r="I196" s="160">
        <v>1575</v>
      </c>
      <c r="J196" s="160">
        <v>1037</v>
      </c>
      <c r="K196" s="160">
        <v>234</v>
      </c>
      <c r="L196" s="160">
        <v>15</v>
      </c>
      <c r="M196" s="160">
        <v>114</v>
      </c>
      <c r="N196" s="122">
        <f>SUM(G196:M196)</f>
        <v>16039</v>
      </c>
      <c r="O196" s="160">
        <v>7744</v>
      </c>
      <c r="P196" s="160">
        <v>96</v>
      </c>
      <c r="Q196" s="122">
        <f>SUM(O196:P196)</f>
        <v>7840</v>
      </c>
      <c r="R196" s="160">
        <v>274</v>
      </c>
      <c r="S196" s="160">
        <v>105</v>
      </c>
      <c r="T196" s="160">
        <v>84</v>
      </c>
      <c r="U196" s="160">
        <v>245</v>
      </c>
      <c r="V196" s="160">
        <v>52</v>
      </c>
      <c r="W196" s="160">
        <v>677</v>
      </c>
      <c r="X196" s="160">
        <v>52</v>
      </c>
      <c r="Y196" s="160">
        <v>0</v>
      </c>
      <c r="Z196" s="160">
        <v>9</v>
      </c>
      <c r="AA196" s="122">
        <f>SUM(R196:Z196)</f>
        <v>1498</v>
      </c>
      <c r="AB196" s="160">
        <v>0</v>
      </c>
      <c r="AC196" s="160">
        <v>44</v>
      </c>
      <c r="AD196" s="160">
        <v>11</v>
      </c>
      <c r="AE196" s="124">
        <f>SUM(AB196:AD196)</f>
        <v>55</v>
      </c>
      <c r="AF196" s="123">
        <v>0</v>
      </c>
      <c r="AG196" s="160">
        <v>326</v>
      </c>
      <c r="AH196" s="160">
        <v>415</v>
      </c>
      <c r="AI196" s="7"/>
    </row>
    <row r="197" spans="1:35" ht="12.75" customHeight="1">
      <c r="A197" s="5"/>
      <c r="B197" s="5"/>
      <c r="C197" s="108"/>
      <c r="D197" s="109" t="s">
        <v>92</v>
      </c>
      <c r="E197" s="161">
        <f>SUM(E195:E196)</f>
        <v>26173</v>
      </c>
      <c r="F197" s="162"/>
      <c r="G197" s="163">
        <f t="shared" ref="G197:AH197" si="129">SUM(G195:G196)</f>
        <v>13029</v>
      </c>
      <c r="H197" s="127">
        <f t="shared" si="129"/>
        <v>35</v>
      </c>
      <c r="I197" s="127">
        <f t="shared" si="129"/>
        <v>1575</v>
      </c>
      <c r="J197" s="127">
        <f t="shared" si="129"/>
        <v>1037</v>
      </c>
      <c r="K197" s="127">
        <f t="shared" si="129"/>
        <v>234</v>
      </c>
      <c r="L197" s="127">
        <f t="shared" si="129"/>
        <v>15</v>
      </c>
      <c r="M197" s="127">
        <f t="shared" si="129"/>
        <v>114</v>
      </c>
      <c r="N197" s="127">
        <f t="shared" si="129"/>
        <v>16039</v>
      </c>
      <c r="O197" s="127">
        <f t="shared" si="129"/>
        <v>7744</v>
      </c>
      <c r="P197" s="127">
        <f t="shared" si="129"/>
        <v>96</v>
      </c>
      <c r="Q197" s="127">
        <f t="shared" si="129"/>
        <v>7840</v>
      </c>
      <c r="R197" s="127">
        <f t="shared" si="129"/>
        <v>274</v>
      </c>
      <c r="S197" s="127">
        <f t="shared" si="129"/>
        <v>105</v>
      </c>
      <c r="T197" s="127">
        <f t="shared" si="129"/>
        <v>84</v>
      </c>
      <c r="U197" s="127">
        <f t="shared" si="129"/>
        <v>245</v>
      </c>
      <c r="V197" s="127">
        <f t="shared" si="129"/>
        <v>52</v>
      </c>
      <c r="W197" s="127">
        <f t="shared" si="129"/>
        <v>677</v>
      </c>
      <c r="X197" s="127">
        <f t="shared" si="129"/>
        <v>52</v>
      </c>
      <c r="Y197" s="127">
        <f t="shared" si="129"/>
        <v>0</v>
      </c>
      <c r="Z197" s="127">
        <f t="shared" si="129"/>
        <v>9</v>
      </c>
      <c r="AA197" s="127">
        <f t="shared" si="129"/>
        <v>1498</v>
      </c>
      <c r="AB197" s="127">
        <f t="shared" si="129"/>
        <v>0</v>
      </c>
      <c r="AC197" s="127">
        <f t="shared" si="129"/>
        <v>44</v>
      </c>
      <c r="AD197" s="127">
        <f t="shared" si="129"/>
        <v>11</v>
      </c>
      <c r="AE197" s="131">
        <f t="shared" si="129"/>
        <v>55</v>
      </c>
      <c r="AF197" s="127">
        <f t="shared" si="129"/>
        <v>0</v>
      </c>
      <c r="AG197" s="127">
        <f t="shared" si="129"/>
        <v>326</v>
      </c>
      <c r="AH197" s="131">
        <f t="shared" si="129"/>
        <v>415</v>
      </c>
      <c r="AI197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2212011</vt:lpstr>
      <vt:lpstr>2212022</vt:lpstr>
      <vt:lpstr>2212032</vt:lpstr>
      <vt:lpstr>2212042</vt:lpstr>
      <vt:lpstr>2212054</vt:lpstr>
      <vt:lpstr>2212055</vt:lpstr>
      <vt:lpstr>2212062</vt:lpstr>
      <vt:lpstr>2212072</vt:lpstr>
      <vt:lpstr>2212082</vt:lpstr>
      <vt:lpstr>2212092</vt:lpstr>
      <vt:lpstr>2212102</vt:lpstr>
      <vt:lpstr>RAZEM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Skuza</dc:creator>
  <cp:lastModifiedBy>iskuza</cp:lastModifiedBy>
  <cp:lastPrinted>2017-02-09T14:19:44Z</cp:lastPrinted>
  <dcterms:created xsi:type="dcterms:W3CDTF">2017-02-09T14:21:38Z</dcterms:created>
  <dcterms:modified xsi:type="dcterms:W3CDTF">2017-02-09T14:21:38Z</dcterms:modified>
</cp:coreProperties>
</file>