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1480" windowHeight="120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Arkusz1!$A$1:$F$110</definedName>
  </definedNames>
  <calcPr calcId="125725"/>
</workbook>
</file>

<file path=xl/calcChain.xml><?xml version="1.0" encoding="utf-8"?>
<calcChain xmlns="http://schemas.openxmlformats.org/spreadsheetml/2006/main">
  <c r="C71" i="1"/>
  <c r="C63"/>
  <c r="C55"/>
  <c r="F34"/>
  <c r="F35"/>
  <c r="F36"/>
  <c r="F37"/>
  <c r="F38"/>
  <c r="F39"/>
  <c r="F40"/>
  <c r="F41"/>
  <c r="F42"/>
  <c r="F43"/>
  <c r="F44"/>
  <c r="F45"/>
  <c r="F46"/>
  <c r="F47"/>
  <c r="F48"/>
  <c r="F49"/>
  <c r="F33"/>
  <c r="F31"/>
  <c r="F50" l="1"/>
  <c r="C26" s="1"/>
</calcChain>
</file>

<file path=xl/sharedStrings.xml><?xml version="1.0" encoding="utf-8"?>
<sst xmlns="http://schemas.openxmlformats.org/spreadsheetml/2006/main" count="79" uniqueCount="71">
  <si>
    <t xml:space="preserve">załącznik Nr 1 </t>
  </si>
  <si>
    <t>I.    Nazwa i adres Zamawiającego:</t>
  </si>
  <si>
    <r>
      <t xml:space="preserve">Powiat Słupski  </t>
    </r>
    <r>
      <rPr>
        <sz val="12"/>
        <color theme="1"/>
        <rFont val="Times New Roman"/>
        <family val="1"/>
        <charset val="238"/>
      </rPr>
      <t>(NIP: 839-25-87-150)</t>
    </r>
  </si>
  <si>
    <r>
      <t xml:space="preserve">Adres siedziby: </t>
    </r>
    <r>
      <rPr>
        <b/>
        <sz val="12"/>
        <color theme="1"/>
        <rFont val="Times New Roman"/>
        <family val="1"/>
        <charset val="238"/>
      </rPr>
      <t>Starostwo Powiatowe w Słupsku</t>
    </r>
  </si>
  <si>
    <t>76-200 Słupsk, ul. Szarych Szeregów 14</t>
  </si>
  <si>
    <t>II.   Nazwa przedmiotu zamówienia:</t>
  </si>
  <si>
    <t>Obsługa bankowa budżetu Powiatu Słupskiego oraz  jednostek organizacyjnych podległych powiatowi.</t>
  </si>
  <si>
    <t>IV.  Dane dotyczące Wykonawcy.</t>
  </si>
  <si>
    <t>.................................................................</t>
  </si>
  <si>
    <t>NIP:</t>
  </si>
  <si>
    <t>III. Tryb postępowania: udzielenie zamówienia zgodnie z art. 4 pkt 8 upzp – ustawy nie  stosuje się 
do zamówień, których wartość nie przekracza wyrażonej w złotych równowartości kwoty 30 000 euro.</t>
  </si>
  <si>
    <t>………………………………..</t>
  </si>
  <si>
    <t>TABELA A.</t>
  </si>
  <si>
    <t>lp</t>
  </si>
  <si>
    <t>Nazwa operacji i czynności bankowych</t>
  </si>
  <si>
    <t xml:space="preserve"> Ilość szacunkowa  </t>
  </si>
  <si>
    <t xml:space="preserve"> Mnożnik </t>
  </si>
  <si>
    <t xml:space="preserve"> Wartość szacunkowa usługi brutto w PLN </t>
  </si>
  <si>
    <t>kol.3 x kol.4 x kol.5</t>
  </si>
  <si>
    <t>Wysokość prowizji za prowadzenie rachunków bieżących, pomocniczych, specjalnych oraz dodatkowych na wyodrębniony cel</t>
  </si>
  <si>
    <t>Wysokość prowizji od wpłat gotówkowych własnych</t>
  </si>
  <si>
    <t>Wysokość prowizji od wpłat gotówkowych z tytułu opłaty skarbowej dokonywanych przez interesantów Starostwa</t>
  </si>
  <si>
    <t>Wysokość prowizji od wypłat gotówkowych (czeki)</t>
  </si>
  <si>
    <t>Wysokość prowizji od wypłat gotówkowych w formie autowypłaty</t>
  </si>
  <si>
    <t>Wysokość prowizji od wykonanych przelewów wewnętrznych</t>
  </si>
  <si>
    <t>Wysokość prowizji od ulokowanych depozytów</t>
  </si>
  <si>
    <t>Wysokość opłaty za wydanie i użytkowanie karty płatniczej</t>
  </si>
  <si>
    <t>Wysokość opłaty za wydanie środków dostępu do Internet Bankingu (karty, tokeny)</t>
  </si>
  <si>
    <t xml:space="preserve">Wysokość opłaty za wydanie certyfikatów </t>
  </si>
  <si>
    <t>Wysokość opłaty za odnowienie certyfikatów</t>
  </si>
  <si>
    <t>Wysokość opłaty za wydanie blankietów czekowych</t>
  </si>
  <si>
    <t>Wysokość opłaty za wykonanie przelewu ekspresowego (SORBNET)</t>
  </si>
  <si>
    <t>Wysokość opłaty za obsługę internetową (instalacja i szkolenie)</t>
  </si>
  <si>
    <t>Wysokość opłaty za obsługę internetową (opłata miesięczna )</t>
  </si>
  <si>
    <t>(72 rachunki 
x 12 miesięcy)</t>
  </si>
  <si>
    <t>Wysokość prowizji od wykonanych przelewów zewnętrznych krajowych</t>
  </si>
  <si>
    <t>Wysokość prowizji od wykonanych przelewów zewnętrznych zagranicznych</t>
  </si>
  <si>
    <t>Inne czynności związane z prowadzeniem rachunku wynikające
z przepisów prawa bankowego:
……………………………………..
……………………………………..
……………………………………..
……………………………………..</t>
  </si>
  <si>
    <r>
      <t>TABELA B</t>
    </r>
    <r>
      <rPr>
        <vertAlign val="sub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>.</t>
    </r>
  </si>
  <si>
    <t>Oprocentowanie środków pieniężnych na rachunku bieżącym, rachunkach pomocniczych, rachunkach specjalnych oraz dodatkowych dla wyodrębnienia środków pieniężnych na określony cel</t>
  </si>
  <si>
    <r>
      <t>TABELA B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.</t>
    </r>
  </si>
  <si>
    <t>Oprocentowanie lokaty terminowej O/N bądź lokaty weekendowej</t>
  </si>
  <si>
    <t>% stawki WIBID 1M</t>
  </si>
  <si>
    <t>TABELA C.</t>
  </si>
  <si>
    <t xml:space="preserve">Wysokość marży banku doliczonej do stawki WIBOR 1M za udzielenie rocznego kredytu odnawialnego w rachunku bieżącym budżetu Powiatu </t>
  </si>
  <si>
    <t>wysokość marży w %</t>
  </si>
  <si>
    <r>
      <t xml:space="preserve">KRYTERIUM OCENY OFERT </t>
    </r>
    <r>
      <rPr>
        <b/>
        <sz val="16"/>
        <color theme="1"/>
        <rFont val="Times New Roman"/>
        <family val="1"/>
        <charset val="238"/>
      </rPr>
      <t>A</t>
    </r>
  </si>
  <si>
    <r>
      <t xml:space="preserve">KRYTERIUM OCENY OFERT </t>
    </r>
    <r>
      <rPr>
        <b/>
        <sz val="16"/>
        <color theme="1"/>
        <rFont val="Times New Roman"/>
        <family val="1"/>
        <charset val="238"/>
      </rPr>
      <t>B</t>
    </r>
    <r>
      <rPr>
        <b/>
        <vertAlign val="subscript"/>
        <sz val="16"/>
        <color theme="1"/>
        <rFont val="Times New Roman"/>
        <family val="1"/>
        <charset val="238"/>
      </rPr>
      <t>1</t>
    </r>
  </si>
  <si>
    <r>
      <t xml:space="preserve">KRYTERIUM OCENY OFERT </t>
    </r>
    <r>
      <rPr>
        <b/>
        <sz val="16"/>
        <color theme="1"/>
        <rFont val="Times New Roman"/>
        <family val="1"/>
        <charset val="238"/>
      </rPr>
      <t>B</t>
    </r>
    <r>
      <rPr>
        <b/>
        <vertAlign val="subscript"/>
        <sz val="16"/>
        <color theme="1"/>
        <rFont val="Times New Roman"/>
        <family val="1"/>
        <charset val="238"/>
      </rPr>
      <t>2</t>
    </r>
  </si>
  <si>
    <r>
      <t xml:space="preserve">KRYTERIUM OCENY OFERT </t>
    </r>
    <r>
      <rPr>
        <b/>
        <sz val="16"/>
        <color theme="1"/>
        <rFont val="Times New Roman"/>
        <family val="1"/>
        <charset val="238"/>
      </rPr>
      <t>C</t>
    </r>
  </si>
  <si>
    <t>2.   Zapewniam jednocześnie w ramach realizacji niniejszego przedmiotu zamówienia:</t>
  </si>
  <si>
    <t>3.   Oświadczam ponadto, że:</t>
  </si>
  <si>
    <t xml:space="preserve">1) zaoferowane wyżej warunki zawierają wszystkie koszty związane z wykonaniem  przedmiotu zamówienia, określonego w OFERCIE,
2) uważam się za związanego złożoną ofertą przez okres wskazany w zapytaniu ofertowym,
3) zobowiązuję się do uzgodnienia projektu umowy z  Zamawiającym, jej podpisania na wspólnie określonych warunkach, w miejscu i terminie określonym przez Zamawiającego.
</t>
  </si>
  <si>
    <t>4.  Załącznikami do niniejszego formularza stanowiącymi integralną część oferty  są dokumenty w postaci:</t>
  </si>
  <si>
    <t xml:space="preserve">1) ..................................................................................................................................., </t>
  </si>
  <si>
    <t xml:space="preserve">2) ..................................................................................................................................., </t>
  </si>
  <si>
    <t xml:space="preserve">3) ..................................................................................................................................., </t>
  </si>
  <si>
    <t xml:space="preserve">4) ..................................................................................................................................., </t>
  </si>
  <si>
    <t xml:space="preserve">5) ..................................................................................................................................., </t>
  </si>
  <si>
    <t xml:space="preserve">6) ..................................................................................................................................., </t>
  </si>
  <si>
    <t>………………………………………………………………………………………………,</t>
  </si>
  <si>
    <t xml:space="preserve">Nazwa i adres Wykonawcy                                             Imienna  pieczątka i podpis 
       (lub pieczątka firmowa)                                              osoby upoważnionej lub osób
                                                                                             upoważnionych
</t>
  </si>
  <si>
    <r>
      <t xml:space="preserve">5. Oświadczam, iż zastrzegam/nie zastrzegam 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  w odniesieniu do informacji zawartych w ofercie,
 iż nie mogą być one udostępniane innym uczestnikom postępowania. Zastrzeżeniu podlegają następujące informacje, stanowiące tajemnicę przedsiębiorstwa w rozumieniu przepisów o zwalczaniu nieuczciwej konkurencji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:</t>
    </r>
  </si>
  <si>
    <t>...............................  dn. ........................ 2018 r.</t>
  </si>
  <si>
    <r>
      <rPr>
        <vertAlign val="superscript"/>
        <sz val="9"/>
        <color theme="1"/>
        <rFont val="Times New Roman"/>
        <family val="1"/>
        <charset val="238"/>
      </rPr>
      <t>1</t>
    </r>
    <r>
      <rPr>
        <sz val="9"/>
        <color theme="1"/>
        <rFont val="Times New Roman"/>
        <family val="1"/>
        <charset val="238"/>
      </rPr>
      <t xml:space="preserve">Niepotrzebne skreślić
</t>
    </r>
    <r>
      <rPr>
        <vertAlign val="superscript"/>
        <sz val="9"/>
        <color theme="1"/>
        <rFont val="Times New Roman"/>
        <family val="1"/>
        <charset val="238"/>
      </rPr>
      <t xml:space="preserve">2 </t>
    </r>
    <r>
      <rPr>
        <sz val="9"/>
        <color theme="1"/>
        <rFont val="Times New Roman"/>
        <family val="1"/>
        <charset val="238"/>
      </rPr>
      <t>W przypadku zastrzeżenia w ofercie informacji  stanowiących tajemnicę przedsiębiorstwa w rozumieniu przepisów o zwalczaniu  nieuczciwej konkurencji należy wymienić informacje zastrzeżone.</t>
    </r>
  </si>
  <si>
    <t>1. Nawiązując do OFERTY w postępowaniu o udzielenie zamówienia publicznego o wartości szacunkowej poniżej  30 000 euro zgodnie z art. 4, pkt 8 UPZP,  oferuję i zobowiązuję się do realizacji przedmiotu zamówienia zgodnie z opisem zawartym w zapytaniu ofertowym Powiatu Słupskiego na warunkach jak niżej:</t>
  </si>
  <si>
    <t>Cena oferty - razem poz.od 1 do 18</t>
  </si>
  <si>
    <t xml:space="preserve"> Cena jednostkowa usługi wyrażona 
w PLN*</t>
  </si>
  <si>
    <t xml:space="preserve">*- w przypadku braku opłaty, należy wpisać liczbę 0 </t>
  </si>
  <si>
    <r>
      <t>1)</t>
    </r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 xml:space="preserve">kompleksową obsługę elektroniczną w standardzie zapewniającym pełne bezpieczeństwo, 
zgodnie  z  przepisami prawa, w zakresie bankowej obsługi finansowej (budżetu Powiatu),
2) możliwość samodzielnego generowania wyciągów bankowych za pomocą systemu bankowości elektronicznej,  a w przypadku braku takiej możliwości  przekazywanie Zamawiającemu wyciągów bankowych wraz ze wszystkimi załącznikami, które  potwierdzają  dokonane  operacje  finansowe na  rachunku  bankowym w danym dniu,
3) prowadzenie w siedzibie Zamawiającego punktu kasowego interesantów oraz w miejscowości siedziby  Zamawiającego siedziby/oddziału/punktu banku,
4) realizację przedmiotowej usługi na warunkach zadeklarowanych w ofercie, bez naliczania kosztów założenia konta w każdym przypadku łączenia, przekształcania jednostek organizacyjnych Zamawiającego  lub  powoływania nowych jednostek organizacyjnych Zamawiającego,
5)realizację przedmiotowej usługi na warunkach zadeklarowanych w ofercie, bez naliczania kosztów 
w każdym przypadku rozszerzenia zakresu obsługi bankowej powstałej w trakcie trwania umowy,
6) udzielenie rocznego kredytu odnawialnego w rachunku bieżącym na sfinansowanie przejściowego deficytu budżetu, którego wysokość jest określona dla danego roku budżetowego w uchwale budżetowej, 
7) zastosowanie oprocentowania rocznego kredytu odnawialnego w rachunku bieżącym wg stawki WIBOR 1M  notowanej na ostatni dzień poprzedniego  miesiąca i obowiązującej przez miesiąc następny. Pozostałe koszty obsługi kredytu (marża) określone w ofercie przez Wykonawcę  będą niezmienne w okresie obowiązywania umowy,
8) zastosowanie oprocentowania środków pieniężnych na rachunkach bankowych i wszystkich lokat 
wg stawki WIBID 1M, po jakiej banki gotowe są nabyć środki złotowe na rynku międzybankowym, notowanej na ostatni dzień poprzedniego miesiąca i obowiązującej przez miesiąc następny,
9)umożliwienie prowadzenia operacji bankowych do ostatniego dnia roku,
10)umożliwienie upoważnionym pracownikom Starostwa dostępu do informacji na rachunkach bankowych poszczególnych jednostek organizacyjnych powiatu w systemie bankowości elektronicznej,
</t>
    </r>
  </si>
  <si>
    <t>11) umożliwienie przeszukiwania zbiorów wszystkich operacji na wszystkich rachunkach wg rodzaju operacji oraz prowadzenie w tym zakresie archiwum,
12) przekazanie po zakończeniu realizacji umowy Zamawiającemu w terminie uzgodnionym przez strony bazę danych z archiwum operacji na rachunkach oraz słowniki z danymi wprowadzonymi przez Zamawiającego (w tym m.in. rachunki kontrahentów i dane teleadresowe) w formie uzgodnionej 
z Zamawiającym.</t>
  </si>
</sst>
</file>

<file path=xl/styles.xml><?xml version="1.0" encoding="utf-8"?>
<styleSheet xmlns="http://schemas.openxmlformats.org/spreadsheetml/2006/main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1" fontId="6" fillId="0" borderId="1" xfId="0" applyNumberFormat="1" applyFont="1" applyBorder="1" applyAlignment="1" applyProtection="1">
      <alignment horizontal="center" vertical="center" wrapText="1"/>
      <protection locked="0"/>
    </xf>
    <xf numFmtId="43" fontId="6" fillId="0" borderId="1" xfId="0" applyNumberFormat="1" applyFont="1" applyBorder="1" applyAlignment="1" applyProtection="1">
      <alignment horizontal="center" vertical="center" wrapText="1"/>
      <protection locked="0"/>
    </xf>
    <xf numFmtId="41" fontId="5" fillId="0" borderId="3" xfId="0" applyNumberFormat="1" applyFont="1" applyBorder="1" applyAlignment="1" applyProtection="1">
      <alignment horizontal="center" vertical="center" wrapText="1"/>
      <protection locked="0"/>
    </xf>
    <xf numFmtId="41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1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left"/>
      <protection locked="0"/>
    </xf>
    <xf numFmtId="10" fontId="4" fillId="0" borderId="0" xfId="0" applyNumberFormat="1" applyFont="1" applyAlignment="1" applyProtection="1">
      <alignment horizontal="center" vertical="center"/>
    </xf>
    <xf numFmtId="39" fontId="5" fillId="0" borderId="1" xfId="0" applyNumberFormat="1" applyFont="1" applyBorder="1" applyAlignment="1" applyProtection="1">
      <alignment horizontal="center" vertical="center" wrapText="1"/>
    </xf>
    <xf numFmtId="39" fontId="5" fillId="0" borderId="1" xfId="0" applyNumberFormat="1" applyFont="1" applyBorder="1" applyAlignment="1" applyProtection="1">
      <alignment horizontal="center" vertical="center" wrapText="1"/>
      <protection locked="0"/>
    </xf>
    <xf numFmtId="39" fontId="4" fillId="0" borderId="1" xfId="0" applyNumberFormat="1" applyFont="1" applyBorder="1" applyAlignment="1" applyProtection="1">
      <alignment horizontal="center" vertical="center"/>
    </xf>
    <xf numFmtId="39" fontId="4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9" fontId="5" fillId="0" borderId="1" xfId="0" applyNumberFormat="1" applyFont="1" applyBorder="1" applyAlignment="1" applyProtection="1">
      <alignment horizontal="center" vertical="center" wrapText="1"/>
      <protection locked="0"/>
    </xf>
    <xf numFmtId="41" fontId="5" fillId="0" borderId="1" xfId="0" applyNumberFormat="1" applyFont="1" applyBorder="1" applyAlignment="1" applyProtection="1">
      <alignment horizontal="center" vertical="center" wrapText="1"/>
      <protection locked="0"/>
    </xf>
    <xf numFmtId="39" fontId="5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10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0"/>
  <sheetViews>
    <sheetView tabSelected="1" workbookViewId="0">
      <selection activeCell="K7" sqref="K7"/>
    </sheetView>
  </sheetViews>
  <sheetFormatPr defaultRowHeight="15"/>
  <cols>
    <col min="1" max="1" width="4.375" style="1" customWidth="1"/>
    <col min="2" max="2" width="32" style="1" customWidth="1"/>
    <col min="3" max="3" width="16.125" style="1" customWidth="1"/>
    <col min="4" max="4" width="11.5" style="1" customWidth="1"/>
    <col min="5" max="5" width="9.5" style="1" customWidth="1"/>
    <col min="6" max="6" width="13.25" style="1" customWidth="1"/>
    <col min="7" max="10" width="9" style="1"/>
    <col min="11" max="16384" width="9" style="3"/>
  </cols>
  <sheetData>
    <row r="3" spans="1:10">
      <c r="F3" s="2" t="s">
        <v>0</v>
      </c>
      <c r="G3" s="3"/>
    </row>
    <row r="6" spans="1:10" ht="108.75" customHeight="1"/>
    <row r="7" spans="1:10" ht="30" customHeight="1">
      <c r="A7" s="4" t="s">
        <v>1</v>
      </c>
    </row>
    <row r="8" spans="1:10" ht="30" customHeight="1">
      <c r="A8" s="4" t="s">
        <v>2</v>
      </c>
    </row>
    <row r="9" spans="1:10" ht="30" customHeight="1">
      <c r="A9" s="5" t="s">
        <v>3</v>
      </c>
    </row>
    <row r="10" spans="1:10" ht="30" customHeight="1">
      <c r="A10" s="4" t="s">
        <v>4</v>
      </c>
    </row>
    <row r="11" spans="1:10" ht="30" customHeight="1">
      <c r="A11" s="4" t="s">
        <v>5</v>
      </c>
    </row>
    <row r="12" spans="1:10" ht="30" customHeight="1">
      <c r="A12" s="32" t="s">
        <v>6</v>
      </c>
      <c r="B12" s="32"/>
      <c r="C12" s="32"/>
      <c r="D12" s="32"/>
      <c r="E12" s="32"/>
      <c r="F12" s="32"/>
      <c r="G12" s="6"/>
      <c r="H12" s="6"/>
      <c r="I12" s="6"/>
      <c r="J12" s="6"/>
    </row>
    <row r="13" spans="1:10" ht="60.75" customHeight="1">
      <c r="A13" s="32" t="s">
        <v>10</v>
      </c>
      <c r="B13" s="32"/>
      <c r="C13" s="32"/>
      <c r="D13" s="32"/>
      <c r="E13" s="32"/>
      <c r="F13" s="32"/>
      <c r="G13" s="6"/>
      <c r="H13" s="6"/>
      <c r="I13" s="6"/>
      <c r="J13" s="6"/>
    </row>
    <row r="14" spans="1:10" ht="30" customHeight="1">
      <c r="A14" s="4" t="s">
        <v>7</v>
      </c>
    </row>
    <row r="15" spans="1:10" ht="30" customHeight="1">
      <c r="A15" s="33" t="s">
        <v>8</v>
      </c>
      <c r="B15" s="33"/>
      <c r="C15" s="33"/>
      <c r="D15" s="33"/>
      <c r="E15" s="33"/>
      <c r="F15" s="33"/>
      <c r="G15" s="7"/>
      <c r="H15" s="7"/>
      <c r="I15" s="7"/>
      <c r="J15" s="7"/>
    </row>
    <row r="16" spans="1:10" ht="30" customHeight="1">
      <c r="A16" s="33" t="s">
        <v>8</v>
      </c>
      <c r="B16" s="33"/>
      <c r="C16" s="33"/>
      <c r="D16" s="33"/>
      <c r="E16" s="33"/>
      <c r="F16" s="33"/>
      <c r="G16" s="7"/>
      <c r="H16" s="7"/>
      <c r="I16" s="7"/>
      <c r="J16" s="7"/>
    </row>
    <row r="17" spans="1:10" ht="30" customHeight="1">
      <c r="A17" s="33" t="s">
        <v>8</v>
      </c>
      <c r="B17" s="33"/>
      <c r="C17" s="33"/>
      <c r="D17" s="33"/>
      <c r="E17" s="33"/>
      <c r="F17" s="33"/>
      <c r="G17" s="7"/>
      <c r="H17" s="7"/>
      <c r="I17" s="7"/>
      <c r="J17" s="7"/>
    </row>
    <row r="18" spans="1:10" ht="30" customHeight="1">
      <c r="A18" s="33" t="s">
        <v>8</v>
      </c>
      <c r="B18" s="33"/>
      <c r="C18" s="33"/>
      <c r="D18" s="33"/>
      <c r="E18" s="33"/>
      <c r="F18" s="33"/>
      <c r="G18" s="7"/>
      <c r="H18" s="7"/>
      <c r="I18" s="7"/>
      <c r="J18" s="7"/>
    </row>
    <row r="19" spans="1:10" ht="30" customHeight="1">
      <c r="A19" s="5" t="s">
        <v>9</v>
      </c>
      <c r="B19" s="34" t="s">
        <v>11</v>
      </c>
      <c r="C19" s="34"/>
      <c r="D19" s="34"/>
      <c r="E19" s="34"/>
      <c r="F19" s="34"/>
      <c r="G19" s="3"/>
      <c r="H19" s="3"/>
      <c r="I19" s="3"/>
      <c r="J19" s="3"/>
    </row>
    <row r="21" spans="1:10" ht="82.5" customHeight="1"/>
    <row r="22" spans="1:10" ht="74.25" customHeight="1">
      <c r="A22" s="35" t="s">
        <v>65</v>
      </c>
      <c r="B22" s="35"/>
      <c r="C22" s="35"/>
      <c r="D22" s="35"/>
      <c r="E22" s="35"/>
      <c r="F22" s="35"/>
      <c r="G22" s="8"/>
      <c r="H22" s="8"/>
      <c r="I22" s="8"/>
      <c r="J22" s="8"/>
    </row>
    <row r="24" spans="1:10" ht="15.75">
      <c r="A24" s="5" t="s">
        <v>12</v>
      </c>
    </row>
    <row r="25" spans="1:10" ht="15.75">
      <c r="A25" s="29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20.25">
      <c r="A26" s="31" t="s">
        <v>46</v>
      </c>
      <c r="B26" s="31"/>
      <c r="C26" s="27">
        <f>F50</f>
        <v>0</v>
      </c>
      <c r="D26" s="30"/>
      <c r="E26" s="30"/>
      <c r="F26" s="30"/>
      <c r="G26" s="30"/>
      <c r="H26" s="30"/>
      <c r="I26" s="30"/>
      <c r="J26" s="30"/>
    </row>
    <row r="27" spans="1:10" ht="15.75">
      <c r="A27" s="29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75">
      <c r="A28" s="9" t="s">
        <v>13</v>
      </c>
      <c r="B28" s="9" t="s">
        <v>14</v>
      </c>
      <c r="C28" s="10" t="s">
        <v>15</v>
      </c>
      <c r="D28" s="11" t="s">
        <v>67</v>
      </c>
      <c r="E28" s="10" t="s">
        <v>16</v>
      </c>
      <c r="F28" s="11" t="s">
        <v>17</v>
      </c>
    </row>
    <row r="29" spans="1:10">
      <c r="A29" s="12"/>
      <c r="B29" s="12"/>
      <c r="C29" s="13"/>
      <c r="D29" s="14"/>
      <c r="E29" s="13"/>
      <c r="F29" s="12" t="s">
        <v>18</v>
      </c>
    </row>
    <row r="30" spans="1:10">
      <c r="A30" s="12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</row>
    <row r="31" spans="1:10" ht="45" customHeight="1">
      <c r="A31" s="40">
        <v>1</v>
      </c>
      <c r="B31" s="39" t="s">
        <v>19</v>
      </c>
      <c r="C31" s="15">
        <v>864</v>
      </c>
      <c r="D31" s="41"/>
      <c r="E31" s="42">
        <v>3</v>
      </c>
      <c r="F31" s="43">
        <f>C31*D31*E31</f>
        <v>0</v>
      </c>
    </row>
    <row r="32" spans="1:10" ht="40.5" customHeight="1">
      <c r="A32" s="40"/>
      <c r="B32" s="39"/>
      <c r="C32" s="16" t="s">
        <v>34</v>
      </c>
      <c r="D32" s="41"/>
      <c r="E32" s="42"/>
      <c r="F32" s="43"/>
    </row>
    <row r="33" spans="1:6" ht="30">
      <c r="A33" s="17">
        <v>2</v>
      </c>
      <c r="B33" s="18" t="s">
        <v>20</v>
      </c>
      <c r="C33" s="19">
        <v>19385</v>
      </c>
      <c r="D33" s="25"/>
      <c r="E33" s="19">
        <v>3</v>
      </c>
      <c r="F33" s="24">
        <f>C33*D33*E33</f>
        <v>0</v>
      </c>
    </row>
    <row r="34" spans="1:6" ht="56.25" customHeight="1">
      <c r="A34" s="17">
        <v>3</v>
      </c>
      <c r="B34" s="18" t="s">
        <v>21</v>
      </c>
      <c r="C34" s="19">
        <v>26028</v>
      </c>
      <c r="D34" s="25"/>
      <c r="E34" s="19">
        <v>3</v>
      </c>
      <c r="F34" s="24">
        <f t="shared" ref="F34:F49" si="0">C34*D34*E34</f>
        <v>0</v>
      </c>
    </row>
    <row r="35" spans="1:6" ht="30">
      <c r="A35" s="17">
        <v>4</v>
      </c>
      <c r="B35" s="18" t="s">
        <v>22</v>
      </c>
      <c r="C35" s="19">
        <v>372</v>
      </c>
      <c r="D35" s="25"/>
      <c r="E35" s="19">
        <v>3</v>
      </c>
      <c r="F35" s="24">
        <f t="shared" si="0"/>
        <v>0</v>
      </c>
    </row>
    <row r="36" spans="1:6" ht="30">
      <c r="A36" s="17">
        <v>5</v>
      </c>
      <c r="B36" s="18" t="s">
        <v>23</v>
      </c>
      <c r="C36" s="19">
        <v>308</v>
      </c>
      <c r="D36" s="25"/>
      <c r="E36" s="19">
        <v>3</v>
      </c>
      <c r="F36" s="24">
        <f t="shared" si="0"/>
        <v>0</v>
      </c>
    </row>
    <row r="37" spans="1:6" ht="30">
      <c r="A37" s="17">
        <v>6</v>
      </c>
      <c r="B37" s="18" t="s">
        <v>24</v>
      </c>
      <c r="C37" s="19">
        <v>9832</v>
      </c>
      <c r="D37" s="25"/>
      <c r="E37" s="19">
        <v>3</v>
      </c>
      <c r="F37" s="24">
        <f t="shared" si="0"/>
        <v>0</v>
      </c>
    </row>
    <row r="38" spans="1:6" ht="30">
      <c r="A38" s="17">
        <v>7</v>
      </c>
      <c r="B38" s="18" t="s">
        <v>35</v>
      </c>
      <c r="C38" s="19">
        <v>34978</v>
      </c>
      <c r="D38" s="25"/>
      <c r="E38" s="19">
        <v>3</v>
      </c>
      <c r="F38" s="24">
        <f t="shared" si="0"/>
        <v>0</v>
      </c>
    </row>
    <row r="39" spans="1:6" ht="30">
      <c r="A39" s="17">
        <v>8</v>
      </c>
      <c r="B39" s="18" t="s">
        <v>36</v>
      </c>
      <c r="C39" s="19">
        <v>9</v>
      </c>
      <c r="D39" s="25"/>
      <c r="E39" s="19">
        <v>3</v>
      </c>
      <c r="F39" s="24">
        <f t="shared" si="0"/>
        <v>0</v>
      </c>
    </row>
    <row r="40" spans="1:6" ht="30">
      <c r="A40" s="17">
        <v>9</v>
      </c>
      <c r="B40" s="18" t="s">
        <v>31</v>
      </c>
      <c r="C40" s="19">
        <v>1</v>
      </c>
      <c r="D40" s="25"/>
      <c r="E40" s="19">
        <v>3</v>
      </c>
      <c r="F40" s="24">
        <f t="shared" si="0"/>
        <v>0</v>
      </c>
    </row>
    <row r="41" spans="1:6" ht="30">
      <c r="A41" s="17">
        <v>10</v>
      </c>
      <c r="B41" s="18" t="s">
        <v>25</v>
      </c>
      <c r="C41" s="19">
        <v>1</v>
      </c>
      <c r="D41" s="25"/>
      <c r="E41" s="19">
        <v>3</v>
      </c>
      <c r="F41" s="24">
        <f t="shared" si="0"/>
        <v>0</v>
      </c>
    </row>
    <row r="42" spans="1:6" ht="30">
      <c r="A42" s="17">
        <v>11</v>
      </c>
      <c r="B42" s="18" t="s">
        <v>26</v>
      </c>
      <c r="C42" s="19">
        <v>8</v>
      </c>
      <c r="D42" s="25"/>
      <c r="E42" s="19">
        <v>1</v>
      </c>
      <c r="F42" s="24">
        <f t="shared" si="0"/>
        <v>0</v>
      </c>
    </row>
    <row r="43" spans="1:6" ht="45">
      <c r="A43" s="17">
        <v>12</v>
      </c>
      <c r="B43" s="18" t="s">
        <v>27</v>
      </c>
      <c r="C43" s="19">
        <v>41</v>
      </c>
      <c r="D43" s="25"/>
      <c r="E43" s="19">
        <v>1</v>
      </c>
      <c r="F43" s="24">
        <f t="shared" si="0"/>
        <v>0</v>
      </c>
    </row>
    <row r="44" spans="1:6" ht="30">
      <c r="A44" s="17">
        <v>13</v>
      </c>
      <c r="B44" s="18" t="s">
        <v>28</v>
      </c>
      <c r="C44" s="19">
        <v>32</v>
      </c>
      <c r="D44" s="25"/>
      <c r="E44" s="19">
        <v>1</v>
      </c>
      <c r="F44" s="24">
        <f t="shared" si="0"/>
        <v>0</v>
      </c>
    </row>
    <row r="45" spans="1:6" ht="30">
      <c r="A45" s="17">
        <v>14</v>
      </c>
      <c r="B45" s="18" t="s">
        <v>29</v>
      </c>
      <c r="C45" s="19">
        <v>32</v>
      </c>
      <c r="D45" s="25"/>
      <c r="E45" s="19">
        <v>1</v>
      </c>
      <c r="F45" s="24">
        <f t="shared" si="0"/>
        <v>0</v>
      </c>
    </row>
    <row r="46" spans="1:6" ht="30">
      <c r="A46" s="17">
        <v>15</v>
      </c>
      <c r="B46" s="18" t="s">
        <v>30</v>
      </c>
      <c r="C46" s="19">
        <v>409</v>
      </c>
      <c r="D46" s="25"/>
      <c r="E46" s="19">
        <v>1</v>
      </c>
      <c r="F46" s="24">
        <f t="shared" si="0"/>
        <v>0</v>
      </c>
    </row>
    <row r="47" spans="1:6" ht="30">
      <c r="A47" s="17">
        <v>16</v>
      </c>
      <c r="B47" s="18" t="s">
        <v>32</v>
      </c>
      <c r="C47" s="19">
        <v>1</v>
      </c>
      <c r="D47" s="25"/>
      <c r="E47" s="19">
        <v>1</v>
      </c>
      <c r="F47" s="24">
        <f t="shared" si="0"/>
        <v>0</v>
      </c>
    </row>
    <row r="48" spans="1:6" ht="41.25" customHeight="1">
      <c r="A48" s="17">
        <v>17</v>
      </c>
      <c r="B48" s="18" t="s">
        <v>33</v>
      </c>
      <c r="C48" s="19">
        <v>12</v>
      </c>
      <c r="D48" s="25"/>
      <c r="E48" s="19">
        <v>3</v>
      </c>
      <c r="F48" s="24">
        <f t="shared" si="0"/>
        <v>0</v>
      </c>
    </row>
    <row r="49" spans="1:10" ht="140.25" customHeight="1">
      <c r="A49" s="17">
        <v>18</v>
      </c>
      <c r="B49" s="20" t="s">
        <v>37</v>
      </c>
      <c r="C49" s="19"/>
      <c r="D49" s="25"/>
      <c r="E49" s="19">
        <v>1</v>
      </c>
      <c r="F49" s="24">
        <f t="shared" si="0"/>
        <v>0</v>
      </c>
    </row>
    <row r="50" spans="1:10">
      <c r="A50" s="36" t="s">
        <v>66</v>
      </c>
      <c r="B50" s="37"/>
      <c r="C50" s="37"/>
      <c r="D50" s="37"/>
      <c r="E50" s="38"/>
      <c r="F50" s="26">
        <f>SUM(F31:F49)</f>
        <v>0</v>
      </c>
    </row>
    <row r="51" spans="1:10" ht="28.5" customHeight="1">
      <c r="A51" s="28" t="s">
        <v>68</v>
      </c>
    </row>
    <row r="53" spans="1:10" ht="18.75">
      <c r="A53" s="5" t="s">
        <v>38</v>
      </c>
    </row>
    <row r="54" spans="1:10" ht="15.75">
      <c r="A54" s="29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23.25">
      <c r="A55" s="31" t="s">
        <v>47</v>
      </c>
      <c r="B55" s="31"/>
      <c r="C55" s="23">
        <f>E58</f>
        <v>0</v>
      </c>
      <c r="D55" s="30"/>
      <c r="E55" s="30"/>
      <c r="F55" s="30"/>
      <c r="G55" s="30"/>
      <c r="H55" s="30"/>
      <c r="I55" s="30"/>
      <c r="J55" s="30"/>
    </row>
    <row r="56" spans="1:10" ht="15.75">
      <c r="A56" s="29"/>
      <c r="B56" s="30"/>
      <c r="C56" s="30"/>
      <c r="D56" s="30"/>
      <c r="E56" s="30"/>
      <c r="F56" s="30"/>
      <c r="G56" s="30"/>
      <c r="H56" s="30"/>
      <c r="I56" s="30"/>
      <c r="J56" s="30"/>
    </row>
    <row r="57" spans="1:10">
      <c r="A57" s="46" t="s">
        <v>14</v>
      </c>
      <c r="B57" s="47"/>
      <c r="C57" s="47"/>
      <c r="D57" s="48"/>
      <c r="E57" s="45" t="s">
        <v>42</v>
      </c>
      <c r="F57" s="45"/>
    </row>
    <row r="58" spans="1:10" ht="57.75" customHeight="1">
      <c r="A58" s="49" t="s">
        <v>39</v>
      </c>
      <c r="B58" s="50"/>
      <c r="C58" s="50"/>
      <c r="D58" s="51"/>
      <c r="E58" s="52"/>
      <c r="F58" s="53"/>
    </row>
    <row r="61" spans="1:10" ht="18.75">
      <c r="A61" s="5" t="s">
        <v>40</v>
      </c>
    </row>
    <row r="62" spans="1:10" ht="15.75">
      <c r="A62" s="29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23.25">
      <c r="A63" s="31" t="s">
        <v>48</v>
      </c>
      <c r="B63" s="31"/>
      <c r="C63" s="23">
        <f>E66</f>
        <v>0</v>
      </c>
      <c r="D63" s="30"/>
      <c r="E63" s="30"/>
      <c r="F63" s="30"/>
      <c r="G63" s="30"/>
      <c r="H63" s="30"/>
      <c r="I63" s="30"/>
      <c r="J63" s="30"/>
    </row>
    <row r="64" spans="1:10" ht="15.75">
      <c r="A64" s="29"/>
      <c r="B64" s="30"/>
      <c r="C64" s="30"/>
      <c r="D64" s="30"/>
      <c r="E64" s="30"/>
      <c r="F64" s="30"/>
      <c r="G64" s="30"/>
      <c r="H64" s="30"/>
      <c r="I64" s="30"/>
      <c r="J64" s="30"/>
    </row>
    <row r="65" spans="1:10">
      <c r="A65" s="46" t="s">
        <v>14</v>
      </c>
      <c r="B65" s="47"/>
      <c r="C65" s="47"/>
      <c r="D65" s="48"/>
      <c r="E65" s="45" t="s">
        <v>42</v>
      </c>
      <c r="F65" s="45"/>
    </row>
    <row r="66" spans="1:10" ht="36.75" customHeight="1">
      <c r="A66" s="49" t="s">
        <v>41</v>
      </c>
      <c r="B66" s="50"/>
      <c r="C66" s="50"/>
      <c r="D66" s="51"/>
      <c r="E66" s="52"/>
      <c r="F66" s="53"/>
    </row>
    <row r="68" spans="1:10" ht="114.75" customHeight="1"/>
    <row r="69" spans="1:10" ht="15.75">
      <c r="A69" s="5" t="s">
        <v>43</v>
      </c>
    </row>
    <row r="70" spans="1:10" ht="15.75">
      <c r="A70" s="29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20.25">
      <c r="A71" s="31" t="s">
        <v>49</v>
      </c>
      <c r="B71" s="31"/>
      <c r="C71" s="23">
        <f>E74</f>
        <v>0</v>
      </c>
      <c r="D71" s="30"/>
      <c r="E71" s="30"/>
      <c r="F71" s="30"/>
      <c r="G71" s="30"/>
      <c r="H71" s="30"/>
      <c r="I71" s="30"/>
      <c r="J71" s="30"/>
    </row>
    <row r="72" spans="1:10" ht="15.75">
      <c r="A72" s="29"/>
      <c r="B72" s="30"/>
      <c r="C72" s="30"/>
      <c r="D72" s="30"/>
      <c r="E72" s="30"/>
      <c r="F72" s="30"/>
      <c r="G72" s="30"/>
      <c r="H72" s="30"/>
      <c r="I72" s="30"/>
      <c r="J72" s="30"/>
    </row>
    <row r="73" spans="1:10">
      <c r="A73" s="46" t="s">
        <v>14</v>
      </c>
      <c r="B73" s="47"/>
      <c r="C73" s="47"/>
      <c r="D73" s="48"/>
      <c r="E73" s="45" t="s">
        <v>45</v>
      </c>
      <c r="F73" s="45"/>
    </row>
    <row r="74" spans="1:10" ht="44.25" customHeight="1">
      <c r="A74" s="49" t="s">
        <v>44</v>
      </c>
      <c r="B74" s="50"/>
      <c r="C74" s="50"/>
      <c r="D74" s="51"/>
      <c r="E74" s="52"/>
      <c r="F74" s="53"/>
    </row>
    <row r="80" spans="1:10" ht="15.75">
      <c r="A80" s="4" t="s">
        <v>50</v>
      </c>
    </row>
    <row r="82" spans="1:6" ht="398.25" customHeight="1">
      <c r="A82" s="44" t="s">
        <v>69</v>
      </c>
      <c r="B82" s="44"/>
      <c r="C82" s="44"/>
      <c r="D82" s="44"/>
      <c r="E82" s="44"/>
      <c r="F82" s="44"/>
    </row>
    <row r="83" spans="1:6" ht="97.5" customHeight="1">
      <c r="A83" s="54" t="s">
        <v>70</v>
      </c>
      <c r="B83" s="54"/>
      <c r="C83" s="54"/>
      <c r="D83" s="54"/>
      <c r="E83" s="54"/>
      <c r="F83" s="54"/>
    </row>
    <row r="84" spans="1:6" ht="32.25" customHeight="1">
      <c r="A84" s="21"/>
    </row>
    <row r="85" spans="1:6" ht="15.75">
      <c r="A85" s="22" t="s">
        <v>51</v>
      </c>
      <c r="B85" s="5"/>
    </row>
    <row r="87" spans="1:6" ht="96.75" customHeight="1">
      <c r="A87" s="44" t="s">
        <v>52</v>
      </c>
      <c r="B87" s="44"/>
      <c r="C87" s="44"/>
      <c r="D87" s="44"/>
      <c r="E87" s="44"/>
      <c r="F87" s="44"/>
    </row>
    <row r="89" spans="1:6" ht="42.75" customHeight="1">
      <c r="A89" s="32" t="s">
        <v>53</v>
      </c>
      <c r="B89" s="32"/>
      <c r="C89" s="32"/>
      <c r="D89" s="32"/>
      <c r="E89" s="32"/>
      <c r="F89" s="32"/>
    </row>
    <row r="91" spans="1:6" ht="24.95" customHeight="1">
      <c r="A91" s="34" t="s">
        <v>54</v>
      </c>
      <c r="B91" s="34"/>
      <c r="C91" s="34"/>
      <c r="D91" s="34"/>
      <c r="E91" s="34"/>
      <c r="F91" s="34"/>
    </row>
    <row r="92" spans="1:6" ht="24.95" customHeight="1">
      <c r="A92" s="34" t="s">
        <v>55</v>
      </c>
      <c r="B92" s="34"/>
      <c r="C92" s="34"/>
      <c r="D92" s="34"/>
      <c r="E92" s="34"/>
      <c r="F92" s="34"/>
    </row>
    <row r="93" spans="1:6" ht="24.95" customHeight="1">
      <c r="A93" s="34" t="s">
        <v>56</v>
      </c>
      <c r="B93" s="34"/>
      <c r="C93" s="34"/>
      <c r="D93" s="34"/>
      <c r="E93" s="34"/>
      <c r="F93" s="34"/>
    </row>
    <row r="94" spans="1:6" ht="24.95" customHeight="1">
      <c r="A94" s="34" t="s">
        <v>57</v>
      </c>
      <c r="B94" s="34"/>
      <c r="C94" s="34"/>
      <c r="D94" s="34"/>
      <c r="E94" s="34"/>
      <c r="F94" s="34"/>
    </row>
    <row r="95" spans="1:6" ht="24.95" customHeight="1">
      <c r="A95" s="34" t="s">
        <v>58</v>
      </c>
      <c r="B95" s="34"/>
      <c r="C95" s="34"/>
      <c r="D95" s="34"/>
      <c r="E95" s="34"/>
      <c r="F95" s="34"/>
    </row>
    <row r="96" spans="1:6" ht="24.95" customHeight="1">
      <c r="A96" s="34" t="s">
        <v>59</v>
      </c>
      <c r="B96" s="34"/>
      <c r="C96" s="34"/>
      <c r="D96" s="34"/>
      <c r="E96" s="34"/>
      <c r="F96" s="34"/>
    </row>
    <row r="98" spans="1:6" ht="72.75" customHeight="1">
      <c r="A98" s="32" t="s">
        <v>62</v>
      </c>
      <c r="B98" s="32"/>
      <c r="C98" s="32"/>
      <c r="D98" s="32"/>
      <c r="E98" s="32"/>
      <c r="F98" s="32"/>
    </row>
    <row r="100" spans="1:6" ht="24.75" customHeight="1">
      <c r="A100" s="34" t="s">
        <v>60</v>
      </c>
      <c r="B100" s="34"/>
      <c r="C100" s="34"/>
      <c r="D100" s="34"/>
      <c r="E100" s="34"/>
      <c r="F100" s="34"/>
    </row>
    <row r="101" spans="1:6" ht="24.75" customHeight="1">
      <c r="A101" s="34" t="s">
        <v>60</v>
      </c>
      <c r="B101" s="34"/>
      <c r="C101" s="34"/>
      <c r="D101" s="34"/>
      <c r="E101" s="34"/>
      <c r="F101" s="34"/>
    </row>
    <row r="102" spans="1:6" ht="62.25" customHeight="1">
      <c r="A102" s="55" t="s">
        <v>61</v>
      </c>
      <c r="B102" s="56"/>
      <c r="C102" s="56"/>
      <c r="D102" s="56"/>
      <c r="E102" s="56"/>
      <c r="F102" s="56"/>
    </row>
    <row r="106" spans="1:6" ht="48.75" customHeight="1">
      <c r="A106" s="34" t="s">
        <v>63</v>
      </c>
      <c r="B106" s="34"/>
      <c r="C106" s="34"/>
      <c r="D106" s="34"/>
      <c r="E106" s="34"/>
      <c r="F106" s="34"/>
    </row>
    <row r="110" spans="1:6" ht="58.5" customHeight="1">
      <c r="A110" s="57" t="s">
        <v>64</v>
      </c>
      <c r="B110" s="58"/>
      <c r="C110" s="58"/>
      <c r="D110" s="58"/>
      <c r="E110" s="58"/>
      <c r="F110" s="58"/>
    </row>
  </sheetData>
  <sheetProtection sheet="1" objects="1" scenarios="1" insertColumns="0" insertRows="0" sort="0" autoFilter="0"/>
  <mergeCells count="46">
    <mergeCell ref="A100:F100"/>
    <mergeCell ref="A101:F101"/>
    <mergeCell ref="A102:F102"/>
    <mergeCell ref="A106:F106"/>
    <mergeCell ref="A110:F110"/>
    <mergeCell ref="A93:F93"/>
    <mergeCell ref="A94:F94"/>
    <mergeCell ref="A95:F95"/>
    <mergeCell ref="A96:F96"/>
    <mergeCell ref="A98:F98"/>
    <mergeCell ref="A83:F83"/>
    <mergeCell ref="A87:F87"/>
    <mergeCell ref="A89:F89"/>
    <mergeCell ref="A91:F91"/>
    <mergeCell ref="A92:F92"/>
    <mergeCell ref="A55:B55"/>
    <mergeCell ref="A82:F82"/>
    <mergeCell ref="E57:F57"/>
    <mergeCell ref="E65:F65"/>
    <mergeCell ref="A65:D65"/>
    <mergeCell ref="A57:D57"/>
    <mergeCell ref="A58:D58"/>
    <mergeCell ref="E58:F58"/>
    <mergeCell ref="A73:D73"/>
    <mergeCell ref="E73:F73"/>
    <mergeCell ref="A74:D74"/>
    <mergeCell ref="E74:F74"/>
    <mergeCell ref="A66:D66"/>
    <mergeCell ref="E66:F66"/>
    <mergeCell ref="A63:B63"/>
    <mergeCell ref="A71:B71"/>
    <mergeCell ref="A12:F12"/>
    <mergeCell ref="A13:F13"/>
    <mergeCell ref="A15:F15"/>
    <mergeCell ref="A16:F16"/>
    <mergeCell ref="A17:F17"/>
    <mergeCell ref="A18:F18"/>
    <mergeCell ref="B19:F19"/>
    <mergeCell ref="A22:F22"/>
    <mergeCell ref="A50:E50"/>
    <mergeCell ref="B31:B32"/>
    <mergeCell ref="A31:A32"/>
    <mergeCell ref="D31:D32"/>
    <mergeCell ref="E31:E32"/>
    <mergeCell ref="F31:F32"/>
    <mergeCell ref="A26:B26"/>
  </mergeCells>
  <conditionalFormatting sqref="C55 C63 C71 C26">
    <cfRule type="cellIs" dxfId="0" priority="5" operator="equal">
      <formula>0</formula>
    </cfRule>
  </conditionalFormatting>
  <pageMargins left="0.51181102362204722" right="0" top="0.74803149606299213" bottom="0.74803149606299213" header="0.31496062992125984" footer="0.31496062992125984"/>
  <pageSetup paperSize="9" orientation="portrait" horizontalDpi="4294967292" r:id="rId1"/>
  <headerFooter>
    <oddHeader>&amp;L&amp;"Tahoma,Normalny Kursywa"&amp;8Znak sprawy – SPF-III.3052.5.2018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Bizukowicz</dc:creator>
  <cp:lastModifiedBy>Justyna Bizukowicz</cp:lastModifiedBy>
  <cp:lastPrinted>2018-05-15T06:41:27Z</cp:lastPrinted>
  <dcterms:created xsi:type="dcterms:W3CDTF">2018-05-14T10:19:26Z</dcterms:created>
  <dcterms:modified xsi:type="dcterms:W3CDTF">2018-05-15T08:32:46Z</dcterms:modified>
</cp:coreProperties>
</file>